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7400" windowHeight="11445" activeTab="0"/>
  </bookViews>
  <sheets>
    <sheet name="Avaya" sheetId="1" r:id="rId1"/>
  </sheets>
  <definedNames/>
  <calcPr fullCalcOnLoad="1"/>
</workbook>
</file>

<file path=xl/sharedStrings.xml><?xml version="1.0" encoding="utf-8"?>
<sst xmlns="http://schemas.openxmlformats.org/spreadsheetml/2006/main" count="784" uniqueCount="645">
  <si>
    <t>S8730 SERVERS</t>
  </si>
  <si>
    <t>Медиа-сервера S8730</t>
  </si>
  <si>
    <t>G650 AC/DC PWR SUPPLY 655A NGS</t>
  </si>
  <si>
    <t>G450 MP80 W/POWER SUPPLY</t>
  </si>
  <si>
    <t>Шлюз G450 с медиаресурсами на 80 каналов</t>
  </si>
  <si>
    <t>G450 MP20 W/POWER SUPPLY</t>
  </si>
  <si>
    <t>Шлюз G450 с медиаресурсами на 20 каналов</t>
  </si>
  <si>
    <t>G450 POWER SUPPLY UNIT 400W AC</t>
  </si>
  <si>
    <t>Дополнительный блок питания для G450</t>
  </si>
  <si>
    <t>G430 MEDIA GATEWAY</t>
  </si>
  <si>
    <t>Шлюз G430</t>
  </si>
  <si>
    <t>EM200 BRANCH EXPANSION UNIT</t>
  </si>
  <si>
    <t>Модуль расширения для G430</t>
  </si>
  <si>
    <t>MM710B E1/T1 MEDIA MODULE</t>
  </si>
  <si>
    <t>MM714B ANALOG 4+4 MEDIA MODULE</t>
  </si>
  <si>
    <t>DEF WRLS DECT WT9620 CHARGER RHS</t>
  </si>
  <si>
    <t>DEF WRLS DECT WT9620 PWR SUPP RHS</t>
  </si>
  <si>
    <t>IP DECT PWR ADPTR FOR RFP32 GLOBAL</t>
  </si>
  <si>
    <t>IP DECT 2 EXTL DIPOLE ANTNA</t>
  </si>
  <si>
    <t>Антенна для БС внешней установки</t>
  </si>
  <si>
    <t>IP DECT 3711 GLOBAL</t>
  </si>
  <si>
    <t>IP DECT CHRGR PWR ADPTR GLOBAL</t>
  </si>
  <si>
    <t>Панель расширения к консоли оператора</t>
  </si>
  <si>
    <t>SPKRPH SNDSTA2 MICS  - EMEA/APAC</t>
  </si>
  <si>
    <t>Дополнительные минкофоны к телефону 2490</t>
  </si>
  <si>
    <t>SPKRPH 4690IP W/O MICS RHS</t>
  </si>
  <si>
    <t>IP-телефон 4690 для аудиоконференций</t>
  </si>
  <si>
    <t>SPKRPH 4690IP W/MICS RHS</t>
  </si>
  <si>
    <t>IP-телефон 4690 для аудиоконференций с доп выносными микрофонами</t>
  </si>
  <si>
    <t>IP PHONE 9610 GRY 9610D01A</t>
  </si>
  <si>
    <t>IP-телефон 9610 (черный)</t>
  </si>
  <si>
    <t>IP PHONE 9620 CHARCOAL GRY</t>
  </si>
  <si>
    <t>IP PHONE 9620L CHARCOAL GRY</t>
  </si>
  <si>
    <t>IP-телефон 9620L (черный)</t>
  </si>
  <si>
    <t>IP PHONE 9620C CHARCOAL GRY</t>
  </si>
  <si>
    <t>IP-телефон 9620C (черный)</t>
  </si>
  <si>
    <t>IP PHONE 9630 CHARCOAL GRY</t>
  </si>
  <si>
    <t>9600 SBM24 BUTTON MOD GRY</t>
  </si>
  <si>
    <t>консоль расширения для 9630/40/50</t>
  </si>
  <si>
    <t>IP PHONE 9670G CHARCOAL GRY</t>
  </si>
  <si>
    <t xml:space="preserve">IP-телефон 9670 (черный) сенсорный дисплей </t>
  </si>
  <si>
    <t>IP PHONE 1603SW BLK</t>
  </si>
  <si>
    <t>IP-телефон 1603SW (черный)</t>
  </si>
  <si>
    <t>IP PHONE 1616 BLK C2</t>
  </si>
  <si>
    <t>IP PHONE 1600 SERIES 32B MOD BLK</t>
  </si>
  <si>
    <t>Консоль расширения для телефона 1616</t>
  </si>
  <si>
    <t>Headphones Jabra (GN Netcom)</t>
  </si>
  <si>
    <t>2126-80-04</t>
  </si>
  <si>
    <t>Jabra GN2100 3-in-1, NC</t>
  </si>
  <si>
    <t>Гарнитура с шумоподавлением (3 вар-та крепления)</t>
  </si>
  <si>
    <t>2129-82-04</t>
  </si>
  <si>
    <t>Jabra GN2100 binaural, NC</t>
  </si>
  <si>
    <t>Гарнитура с шумоподавлением (стерео)</t>
  </si>
  <si>
    <t>9356-607-101</t>
  </si>
  <si>
    <t>Jabra GN9350, NC</t>
  </si>
  <si>
    <t>Беспроводная DECT гарнитура</t>
  </si>
  <si>
    <t>5317-408-101</t>
  </si>
  <si>
    <t>Jabra T5330 Headset and Base station</t>
  </si>
  <si>
    <t>Беспроводная bluetouth гарнитура (multipoint)</t>
  </si>
  <si>
    <t>2003-320-104</t>
  </si>
  <si>
    <t xml:space="preserve">Jabra GN2000 Mono </t>
  </si>
  <si>
    <t>Моно-гарнитура</t>
  </si>
  <si>
    <t>88001-99</t>
  </si>
  <si>
    <t>Jabra GN1200 Smart Cord straight</t>
  </si>
  <si>
    <t>Универсальный кабель (прямой)</t>
  </si>
  <si>
    <t>88011-99</t>
  </si>
  <si>
    <t>Jabra GN1200 Smart Cord coiled</t>
  </si>
  <si>
    <t>Универсальный кабель (витой)</t>
  </si>
  <si>
    <t>8800-00-01</t>
  </si>
  <si>
    <t>Cord with QD to Western RJ10, straight</t>
  </si>
  <si>
    <t>Кабель для Avaya (прямой)</t>
  </si>
  <si>
    <t>8800-01-01</t>
  </si>
  <si>
    <t>Cord with QD to Western RJ10 plug, coiled</t>
  </si>
  <si>
    <t>Кабель для Avaya (витой)</t>
  </si>
  <si>
    <t>1000-04</t>
  </si>
  <si>
    <t>Jabra GN1000 RHL  (Remote Handset Lifter)</t>
  </si>
  <si>
    <t>Микро-лифт</t>
  </si>
  <si>
    <t>External Systems (Conference &amp; Recording &amp; Notification)</t>
  </si>
  <si>
    <t>Conference (up to 480 ports), required E1 ports (TN2464)</t>
  </si>
  <si>
    <t>"Assembly" Conference System</t>
  </si>
  <si>
    <t>ACS-50</t>
  </si>
  <si>
    <t>"Assembly" conference system - up to 50 ports</t>
  </si>
  <si>
    <t>по запросу</t>
  </si>
  <si>
    <t>Система конференц-связи на 50 абонентов, вкл. 15 лиц.</t>
  </si>
  <si>
    <t>ACS-60</t>
  </si>
  <si>
    <t>"Assembly" conference system - up to 60 ports</t>
  </si>
  <si>
    <t>Система конференц-связи на 60 абонентов, вкл. 51 лиц.</t>
  </si>
  <si>
    <t>ACS-150</t>
  </si>
  <si>
    <t>"Assembly" conference system - up to 150 ports</t>
  </si>
  <si>
    <t>Система конференц-связи на 150 абонентов, вкл. 61 лиц.</t>
  </si>
  <si>
    <t>ACS-240</t>
  </si>
  <si>
    <t>"Assembly" conference system - up to 240 ports</t>
  </si>
  <si>
    <t>Система конференц-связи на 240 абонентов, вкл. 151 лиц.</t>
  </si>
  <si>
    <t>ACS-360</t>
  </si>
  <si>
    <t>"Assembly" conference system - up to 360 ports</t>
  </si>
  <si>
    <t>Система конференц-связи на 360 абонентов, вкл. 241 лиц.</t>
  </si>
  <si>
    <t>ACS-480</t>
  </si>
  <si>
    <t>"Assembly" conference system - up to 480 ports</t>
  </si>
  <si>
    <t>Система конференц-связи на 480 абонентов, вкл. 361 лиц.</t>
  </si>
  <si>
    <t>Conference (up to 120 channel, VoIP)</t>
  </si>
  <si>
    <t>"Assembly-HMP" VoIP Conference System</t>
  </si>
  <si>
    <t>AIP-30</t>
  </si>
  <si>
    <t>"Assembly-HMP" - up to 30 channel</t>
  </si>
  <si>
    <t>VoIP cистема конференц-связи на 30 абонентов, вкл. 15 лиц.</t>
  </si>
  <si>
    <t>AIP-60</t>
  </si>
  <si>
    <t>"Assembly-HMP" - up to 60 channel</t>
  </si>
  <si>
    <t>VoIP cистема конференц-связи на 60 абонентов, вкл. 31 лиц.</t>
  </si>
  <si>
    <t>AIP-120</t>
  </si>
  <si>
    <t>"Assembly-HMP" - up to 120 channel</t>
  </si>
  <si>
    <t>VoIP cистема конференц-связи на 120 абонентов, вкл. 61 лиц.</t>
  </si>
  <si>
    <t>Notification (up to 120 ports), required E1 ports (TN2464)</t>
  </si>
  <si>
    <t>"Strela" Notification System</t>
  </si>
  <si>
    <t>SNS-60</t>
  </si>
  <si>
    <t>"Strela" notification system - 60 ports</t>
  </si>
  <si>
    <t>Система телефонного оповещения на 60 каналов, вкл. 15 лиц.</t>
  </si>
  <si>
    <t>LIC SNS-601</t>
  </si>
  <si>
    <t>License of 1 port (16-30) for system SNS-60</t>
  </si>
  <si>
    <t xml:space="preserve">Дополнительная лицензия на 1 канал для SNS-60, 16-30 каналы </t>
  </si>
  <si>
    <t>LIC SNS-602</t>
  </si>
  <si>
    <t>License of 1 port (31-60) for system SNS-60</t>
  </si>
  <si>
    <t xml:space="preserve">Дополнительная лицензия на 1 канал для SNS-60, 31-60 каналы </t>
  </si>
  <si>
    <t>SNS-120</t>
  </si>
  <si>
    <t>"Strela" notification system - 120 ports</t>
  </si>
  <si>
    <t>Система телефонного оповещения на 120 каналов, вкл. 61 лиц.</t>
  </si>
  <si>
    <t>LIC SNS-120</t>
  </si>
  <si>
    <t>License of 1 port (62-120) for system SNS-120</t>
  </si>
  <si>
    <t>Дополнительная лицензия на 1 канал для SNS-120</t>
  </si>
  <si>
    <t>Voice Recording (up to 120 ports), required: E1 ports (TN2464), CP C-LAN INTF (TN799),  CO-RES DLG SFTW LIC, CT CLASS A LIC</t>
  </si>
  <si>
    <t>"ASTRO" Voice Recording System</t>
  </si>
  <si>
    <t>AVR-60</t>
  </si>
  <si>
    <t>"ASTRO" - up to 60 channel</t>
  </si>
  <si>
    <t>Система записи разговоров на 60 каналов, вкл. 15 лиц.</t>
  </si>
  <si>
    <t>AVR-120</t>
  </si>
  <si>
    <t>"ASTRO" - up to 120 channel</t>
  </si>
  <si>
    <t>Система записи разговоров на 120 каналов, вкл. 61 лиц.</t>
  </si>
  <si>
    <t>Voice Recording (up to 16 ports), required digital ports (TN2214)</t>
  </si>
  <si>
    <t>"Astro-PBX" Voice Recording System</t>
  </si>
  <si>
    <t>ARS-4</t>
  </si>
  <si>
    <t>"Astro-PBX" - 4 ports</t>
  </si>
  <si>
    <t>Система записи разговоров на 4 порта</t>
  </si>
  <si>
    <t>ARS-8</t>
  </si>
  <si>
    <t>"Astro-PBX" - 8 ports</t>
  </si>
  <si>
    <t>Система записи разговоров на 8 портов</t>
  </si>
  <si>
    <t>ARS-16</t>
  </si>
  <si>
    <t>"Astro-PBX" - 16 ports</t>
  </si>
  <si>
    <t>Система записи разговоров на 16 портов</t>
  </si>
  <si>
    <t>AVAYA IP Office</t>
  </si>
  <si>
    <t>Main Module</t>
  </si>
  <si>
    <t>IPO 500 CNTL UNIT</t>
  </si>
  <si>
    <t>Базовый Модуль IP500</t>
  </si>
  <si>
    <t>IPO 500 FEAT KEY AL</t>
  </si>
  <si>
    <t>Электронный лицензионный ключ A-LAW</t>
  </si>
  <si>
    <t>Expansion Module</t>
  </si>
  <si>
    <t>IPO 500 EXP MOD PHONE 30</t>
  </si>
  <si>
    <t>Модуль расширения на 30 аналоговых телефонов</t>
  </si>
  <si>
    <t>IPO 500 EXP MOD DGTL STA 30</t>
  </si>
  <si>
    <t>Модуль расширения на 30 цифровых телефонов</t>
  </si>
  <si>
    <t>IPO IP500 EXP MOD DGTL STA 16</t>
  </si>
  <si>
    <t>Модуль расширения на 16 аналоговых телефонов</t>
  </si>
  <si>
    <t>IPO IP500 EXP MOD PHONE 16</t>
  </si>
  <si>
    <t>Модуль расширения на 16 цифровых телефонов</t>
  </si>
  <si>
    <t>IPO EXP MOD- IP400 ANLG TRNK 16</t>
  </si>
  <si>
    <t>Модуль расширения на 16 аналоговых СЛ</t>
  </si>
  <si>
    <t>IPO IP500 EXP MOD ANLG TRNK 16</t>
  </si>
  <si>
    <t>Modules</t>
  </si>
  <si>
    <t>указана цена по промо-программе</t>
  </si>
  <si>
    <t>IPO 500 EXTN CARD PHONE 8</t>
  </si>
  <si>
    <t>Внутренний модуль расширения на 8 аналоговых телефонов</t>
  </si>
  <si>
    <t>IPO 500 EXTN CARD DGTL STA 8</t>
  </si>
  <si>
    <t>Внутренний модуль расширения на 8 цифровых телефонов</t>
  </si>
  <si>
    <t>IPO 500 MC VCM 32</t>
  </si>
  <si>
    <t>32 канальный модуль компрессии голоса (лицензия на 4 канала входит в компект)</t>
  </si>
  <si>
    <t>IPO 500 TRNK ANLG 4 UNI</t>
  </si>
  <si>
    <t>Дочерняя карта на 4 аналоговых транка</t>
  </si>
  <si>
    <t>IPO 500 MC VCM 64</t>
  </si>
  <si>
    <t>64 канальный модуль компрессии голоса (лицензия на 4 канала входит в компект)</t>
  </si>
  <si>
    <t>IPO 500 LEGACY CARD CARRIER</t>
  </si>
  <si>
    <t>Модуль для установки плат IP400</t>
  </si>
  <si>
    <t>IPO MC - IP400 PRI 30 E1 (1.4)</t>
  </si>
  <si>
    <t>Модуль ISDN PRI</t>
  </si>
  <si>
    <t>IPO IP500 EXT CARD PHONE 2</t>
  </si>
  <si>
    <t>Внутренний модуль на 2 аналоговых телефона</t>
  </si>
  <si>
    <t>IPO IP500 TRNK PRI UNVRSL DUAL</t>
  </si>
  <si>
    <t>Дочерняя карта на 2 потока PRI c лицензией на 8 B каналов</t>
  </si>
  <si>
    <t>IPO IP500 TRNK PRI UNVRSL SNGL</t>
  </si>
  <si>
    <t>Дочерняя карта на 1 поток PRI c лицензией на 8 B каналов</t>
  </si>
  <si>
    <t>IPO IP500 TRNK BRI 4 UNI</t>
  </si>
  <si>
    <t>Дочерняя карта на 2 ISDN BRI</t>
  </si>
  <si>
    <t>IPO IP500 TRNK BRI 8 UNI</t>
  </si>
  <si>
    <t>Дочерняя карта на 4 ISDN BRI</t>
  </si>
  <si>
    <t>IPO MC EMBD MSGING EXP KIT</t>
  </si>
  <si>
    <t>Внешний модуль автосекретаря и ГП</t>
  </si>
  <si>
    <t>IP&amp;DCP Telsets</t>
  </si>
  <si>
    <t>IPO 5402 DCP TELSET GRY RHS</t>
  </si>
  <si>
    <t>Цифровой телефон 5402 дисплей динамик (цвет серый)</t>
  </si>
  <si>
    <t>IPO 5410 DCP TELSET GRY RHS</t>
  </si>
  <si>
    <t>Цифровой телефон 5410 дисплей динамик (цвет серый)</t>
  </si>
  <si>
    <t>IPO 5420 DCP TELSET DARK GRY RHS</t>
  </si>
  <si>
    <t>Цифровой телефон 5420 дисплей динамик (цвет серый)</t>
  </si>
  <si>
    <t>IPO 5602SW+ IP TELSET GRY RHS</t>
  </si>
  <si>
    <t>IP телефон 5602 дисплей динамик ( цвет серый)</t>
  </si>
  <si>
    <t>IPO 5610SW IP TELSET GRY RHS</t>
  </si>
  <si>
    <t>IP телефон 5610 дисплей динамик  микрофон (цвет серый)</t>
  </si>
  <si>
    <t>IPO IP PHONE 5621 RHS</t>
  </si>
  <si>
    <t>IP телефон 5621  дисплей динамик микрофон( цвет серый)</t>
  </si>
  <si>
    <t>Блок питания для телефонов и консолей расширения.</t>
  </si>
  <si>
    <t>Консоль расширения для цифровых аппаратов (только модели xx20)</t>
  </si>
  <si>
    <t>Licenses</t>
  </si>
  <si>
    <t>IPO LIC IP500 IPO STD UPG TO PRO</t>
  </si>
  <si>
    <t>Обновление с версии Standard до Professional</t>
  </si>
  <si>
    <t>IPO LIC IP500 VCE NTWK START4 LIC:DS</t>
  </si>
  <si>
    <t>Стартовая лицензия на 4 IP транка H323</t>
  </si>
  <si>
    <t>IPO LIC IP500 VCE NTWKG ADD 4 LIC:CU</t>
  </si>
  <si>
    <t>Лицензия на 4 дополнительных транка Н323</t>
  </si>
  <si>
    <t>IPO LIC IP500 VCM LIC 60 CH</t>
  </si>
  <si>
    <t>Лицензия на 60 каналов компрессии голоса</t>
  </si>
  <si>
    <t>IPO LIC SIP TRNK RFA 1</t>
  </si>
  <si>
    <t>Лицензия на 1 соединительную линию SIP</t>
  </si>
  <si>
    <t>IPO LIC SIP TRNK RFA 5</t>
  </si>
  <si>
    <t>Лицензия на 5 соединительных линий SIP</t>
  </si>
  <si>
    <t>IPO LIC SIP TRNK RFA 10</t>
  </si>
  <si>
    <t>Лицензия на 10 соединительных линий SIP</t>
  </si>
  <si>
    <t>IPO LIC IP400 PMGR PRO RFA 1 LIC:CU</t>
  </si>
  <si>
    <t xml:space="preserve">Лицензия Phone Manager Pro на 1 абонента. </t>
  </si>
  <si>
    <t>IPO LIC PMGR SFTPHN RFA 1 LIC:CU</t>
  </si>
  <si>
    <t>Лицензия Phone Manager Pro IP softphone на 1 абонента. Необходима лицензия Phone Manager Pro.</t>
  </si>
  <si>
    <t>IPO LIC MOBILE WORKER RFA 1</t>
  </si>
  <si>
    <t>Лицензия на использование Mobile twinning для 1 пользователя.</t>
  </si>
  <si>
    <t>IPO LIC RECEPTIONIST RFA 1 LIC:CU</t>
  </si>
  <si>
    <t>Лицензия на одно приложение SoftConsole (первое рабочее место).</t>
  </si>
  <si>
    <t>IPO LIC PREFRD (VM PRO) RFA LIC:DS</t>
  </si>
  <si>
    <t>Лицензия на 4 порта Voice Mail Pro</t>
  </si>
  <si>
    <t>IPO LIC IP500 E1 ADD 22CH</t>
  </si>
  <si>
    <t>Лицензий на 22 B канала в ISDN PRI</t>
  </si>
  <si>
    <t>IPO LIC IP500 E1 ADD 8CH</t>
  </si>
  <si>
    <t>Лицензий на 8 B каналов в ISDN PRI</t>
  </si>
  <si>
    <t>IPO LIC ADVANCED NTWKG LIC</t>
  </si>
  <si>
    <t>Лицензия на организацию распределенной сети</t>
  </si>
  <si>
    <t>IPO LIC CONF CENTER RFA LIC:DS</t>
  </si>
  <si>
    <t>Лицензия на дополнительноу управление конференциями</t>
  </si>
  <si>
    <t>IPO LIC CCC SVR RFA LIC:DS</t>
  </si>
  <si>
    <t>Лицензия Колл Центра на 1 супервизора и 5 операторов</t>
  </si>
  <si>
    <t>IPO - PWR LEAD (EARTHED) EU CEE7/7</t>
  </si>
  <si>
    <t xml:space="preserve">Кабель питания с заземлением - CEE 7/7 для IP500 Digital Station 30 Phone 30 IP телефонов и консолей расширения. </t>
  </si>
  <si>
    <t>IPO 500 RACK MNTG KIT</t>
  </si>
  <si>
    <t xml:space="preserve">Комплект для монтажа устройства в стойку 19" </t>
  </si>
  <si>
    <t>IPO - IP400 PWR LEAD EURO CEE7/16</t>
  </si>
  <si>
    <t>Кабель питания European CEE7/16 для модуля Analog 16.</t>
  </si>
  <si>
    <t>IP Dect</t>
  </si>
  <si>
    <t>БС внешней установки</t>
  </si>
  <si>
    <t>Блок питания для базовой станции DECT (внутреннего размещения )</t>
  </si>
  <si>
    <t>IP DECT IPO MOBMGR 3-5 RFP LIC:CU</t>
  </si>
  <si>
    <t>Лицензия на БС от 3 до 5</t>
  </si>
  <si>
    <t xml:space="preserve">Базовая станция IP Dect монтируемая в помещении </t>
  </si>
  <si>
    <t>Трубка DECT 3701</t>
  </si>
  <si>
    <t>Трубка DECT 3711 более функциональный вариант чем 3701</t>
  </si>
  <si>
    <t>Зарядное устройство для трубки 3701/3711</t>
  </si>
  <si>
    <t>Блок питания для Зарядного Устройства (с европейской вилкой)</t>
  </si>
  <si>
    <t>IP DECT IPO MOBMGR 1 RFP LIC:CU</t>
  </si>
  <si>
    <t>Лицензия на 1 БС</t>
  </si>
  <si>
    <t>IP DECT IPO MOBMGR 2 RFP LIC:CU</t>
  </si>
  <si>
    <t>Лицензия на 2 БС</t>
  </si>
  <si>
    <t>Legend</t>
  </si>
  <si>
    <t>новая позиция (изменение кода)</t>
  </si>
  <si>
    <t>позиция снята с производства но есть на складе</t>
  </si>
  <si>
    <t>CABLE ASSY B25A 50FT RHS</t>
  </si>
  <si>
    <t>Кабель (50 ft., m-f)</t>
  </si>
  <si>
    <t>CABLE A25D 50FT RHS</t>
  </si>
  <si>
    <t>Кабель (50 ft., m-m)</t>
  </si>
  <si>
    <t>CABLE ASSY B25A 100FT RHS</t>
  </si>
  <si>
    <t>Кабель (100 ft., m-f)</t>
  </si>
  <si>
    <t>CABLE A25D 25FT RHS</t>
  </si>
  <si>
    <t>Кабель (25 ft., m-m)</t>
  </si>
  <si>
    <t>S8400</t>
  </si>
  <si>
    <t>S8300/S8400 CD/DVD ROM DRIVE RHS</t>
  </si>
  <si>
    <t>Внешний CD/DVD привод для S8300/S8400</t>
  </si>
  <si>
    <t>Медиа-сервер S8500</t>
  </si>
  <si>
    <t>S8500C MEDIA SERVER RHS</t>
  </si>
  <si>
    <t>512MB DIMM FOR x306 SRVR</t>
  </si>
  <si>
    <t>Модуль дополнительной памяти для S8500</t>
  </si>
  <si>
    <t>Additional</t>
  </si>
  <si>
    <t>Устройство чтения флэш-карт (флэш-карта включена)</t>
  </si>
  <si>
    <t>Gateways</t>
  </si>
  <si>
    <t>Шлюз G650</t>
  </si>
  <si>
    <t>Кабель для шлюза G650</t>
  </si>
  <si>
    <t>Блок питания для шлюза G650</t>
  </si>
  <si>
    <t>G650 AC/DC PWR SUPPLY 655A RHS</t>
  </si>
  <si>
    <t>Шлюз G700</t>
  </si>
  <si>
    <t>Шлюз G350</t>
  </si>
  <si>
    <t>Шлюз G250-DCP ( 4CO транка,2 аналоговых абонентских порта, 12 портов цифровых абонентов)</t>
  </si>
  <si>
    <t>Терминирующая заглушка</t>
  </si>
  <si>
    <t>PWR CORD 98IN EUROPE 12013S</t>
  </si>
  <si>
    <t>Шнур питания</t>
  </si>
  <si>
    <t>CABLE GREEN 5 METER</t>
  </si>
  <si>
    <t>Кабель (5 метров)</t>
  </si>
  <si>
    <t>CABLE GREEN 25 METER</t>
  </si>
  <si>
    <t>Кабель (25 метров)</t>
  </si>
  <si>
    <t>Cards</t>
  </si>
  <si>
    <t>Subscribers</t>
  </si>
  <si>
    <t>Плата подключения абонентов по протоколу ISDN BRI S (12 портов)</t>
  </si>
  <si>
    <t>Плата цифровых абонентов (24 порта)</t>
  </si>
  <si>
    <t>Плата аналоговых абонентов (24 порта)</t>
  </si>
  <si>
    <t>Trunks</t>
  </si>
  <si>
    <t>Плата цифровой СЛ E1 (1 поток, 30 портов)</t>
  </si>
  <si>
    <t>Кабель для платы E1</t>
  </si>
  <si>
    <t>Плата цифровой СЛ ISDN BRI S/T (8 портов)</t>
  </si>
  <si>
    <t>Плата аналоговых двухпроводных СЛ (8 портов)</t>
  </si>
  <si>
    <t>DEF CP TIE TRUNK TN2209</t>
  </si>
  <si>
    <t>Плата аналоговых СЛ по протоколу АДАСЭ (4 порта)</t>
  </si>
  <si>
    <t>DEF CUST RTU RUSSIAN PWR INDUSTRY FEAT</t>
  </si>
  <si>
    <t>Программное обеспечение поддержки АДАСЭ</t>
  </si>
  <si>
    <t>Плата аналоговых СЛ E&amp;M (4 порта)</t>
  </si>
  <si>
    <t>Service</t>
  </si>
  <si>
    <t>Интерфейсная плата для шлюзов</t>
  </si>
  <si>
    <t xml:space="preserve">Интерфейс музыки в режиме ожидания </t>
  </si>
  <si>
    <t>Плата цифрового автоинформатора</t>
  </si>
  <si>
    <t>Плата подключения внешних источников (4 порта)</t>
  </si>
  <si>
    <t>CP TN2182C TONE CLOCK</t>
  </si>
  <si>
    <t>Плата тональных приемников (8 портов)</t>
  </si>
  <si>
    <t>Плата обслуживания/тестирования станции</t>
  </si>
  <si>
    <t>Плата классификатора вызовов</t>
  </si>
  <si>
    <t>S8300 Cards</t>
  </si>
  <si>
    <t>Плата СЛ Е1 (1 поток, 30 портов)</t>
  </si>
  <si>
    <t>Плата (абонентских/транковых) аналоговых портов (8 портов)</t>
  </si>
  <si>
    <t>Плата цифровых портов (8 портов)</t>
  </si>
  <si>
    <t>Плата 24 аналоговых абонентских портов</t>
  </si>
  <si>
    <t>Плата цифровых портов (24 порта)</t>
  </si>
  <si>
    <t>Плата цифровой СЛ ISDN BRI (8 портов)</t>
  </si>
  <si>
    <t>G350 Gateway</t>
  </si>
  <si>
    <t>Плата подключения цифровых абонентов (24 порта)</t>
  </si>
  <si>
    <t>Плата LAN 24 Ports Ethernet 10/100 Base-T PoE</t>
  </si>
  <si>
    <t>IP</t>
  </si>
  <si>
    <t>Плата IP-процессора TN2302</t>
  </si>
  <si>
    <t>Плата IP-сигнализации</t>
  </si>
  <si>
    <t>DECT</t>
  </si>
  <si>
    <t>Compact</t>
  </si>
  <si>
    <t>DEF DECT COMPACT</t>
  </si>
  <si>
    <t>Комплект микросотовой связи: настенный статив, блок питания, плата CCC PRI (1 поток E1 и 4 б/с), плата CCC Expander (4 б/с)</t>
  </si>
  <si>
    <t>DECT R2</t>
  </si>
  <si>
    <t>DEF WRLS DECT SHELF STARTER KIT</t>
  </si>
  <si>
    <t>Базовый статив</t>
  </si>
  <si>
    <t>DEF WRLS DECT PWR SUP AC INPUT DC OTPUT</t>
  </si>
  <si>
    <t>Блок питания</t>
  </si>
  <si>
    <t>DEF WRLS DECT BBB KIT</t>
  </si>
  <si>
    <t>Интерфейс соединения базового статива и статива расширения</t>
  </si>
  <si>
    <t>DEF WRLS DECT CCC PRI EXPANDER KIT</t>
  </si>
  <si>
    <t>Плата подключения 4 б/с и потока E1</t>
  </si>
  <si>
    <t>DEF WIRELESS DECT R2 6CH KIT</t>
  </si>
  <si>
    <t>Б/с на 6 каналов</t>
  </si>
  <si>
    <t>DEF WRLS DECT WT9620 POCKETPHONE KIT</t>
  </si>
  <si>
    <t>Мобильный аппарат WT9620</t>
  </si>
  <si>
    <t>Зарядное устройство для WT9620</t>
  </si>
  <si>
    <t>Блок питания для WT9620</t>
  </si>
  <si>
    <t>DEF WRLS DECT WT9620 LEATHER CASE</t>
  </si>
  <si>
    <t>Кожаный чехол для WT9620</t>
  </si>
  <si>
    <t>Telsets</t>
  </si>
  <si>
    <t>Digital</t>
  </si>
  <si>
    <t>Цифровой телефон 2402 (серый)</t>
  </si>
  <si>
    <t>TELSET 2402D GLOBAL DGTL VOICE TERM RHS</t>
  </si>
  <si>
    <t>Цифровой телефон 2410 (серый)</t>
  </si>
  <si>
    <t>TELSET 2410D GLOBAL DGTL VCE TERM RHS</t>
  </si>
  <si>
    <t>Цифровой телефон 2420 (серый)</t>
  </si>
  <si>
    <t>TELSET 2420 DGTL VOICE DK GRY RHS</t>
  </si>
  <si>
    <t>Консоль расширения на 24 кнопки к аппарату 2420D (серый);</t>
  </si>
  <si>
    <t>TELSET EU24 EXP MOD RHS</t>
  </si>
  <si>
    <t>Консоль оператора (черный)</t>
  </si>
  <si>
    <t>Консоль оператора (серый)</t>
  </si>
  <si>
    <t>IP-телефон 4601D (серый)</t>
  </si>
  <si>
    <t>IP TELSET 4601 PLUS GRAY RHS</t>
  </si>
  <si>
    <t>IP-телефон 4602D (серый)</t>
  </si>
  <si>
    <t>IP TELSET 4602 PLUS GRAY RHS</t>
  </si>
  <si>
    <t>IP-телефон 4610SW (серый)</t>
  </si>
  <si>
    <t>IP TELSET 4610SW GRAY RHS</t>
  </si>
  <si>
    <t>IP PHONE 4621SW GRAY RHS</t>
  </si>
  <si>
    <t>IP-телефон 4621SW</t>
  </si>
  <si>
    <t>IP PHONE 4622SW GRAY RHS</t>
  </si>
  <si>
    <t>IP-телефон 4622SW</t>
  </si>
  <si>
    <t>IP PHONE EU24BL EXP MOD RHS</t>
  </si>
  <si>
    <t>консоль расширения для 4621/4622/4625</t>
  </si>
  <si>
    <t>IP-телефон 9620 (черный)</t>
  </si>
  <si>
    <t>IP-телефон 9630 (черный)</t>
  </si>
  <si>
    <t>IP PHONE 9630/40/50 WEDGE STAND</t>
  </si>
  <si>
    <t>подставка для телефонов 9630</t>
  </si>
  <si>
    <t>PWR SUPP 1151C1 TERM PWR W/CAT5 CBL</t>
  </si>
  <si>
    <t>Блок питания для IP и цифровых терминалов</t>
  </si>
  <si>
    <t>Cross Equipment</t>
  </si>
  <si>
    <t>Кроссовый комплект на 300 пар (12 плат) для кабинетов SCC и G650</t>
  </si>
  <si>
    <t>Катушка с кроссировочным кабелем (300 метров)</t>
  </si>
  <si>
    <t>Комплект грозозащитных предохранителей для кросса;</t>
  </si>
  <si>
    <t>Панель аварийного переключения 5 внутренних портов при отключении электропитания;</t>
  </si>
  <si>
    <t>Кабель</t>
  </si>
  <si>
    <t>Кабель (100 ft., m-m)</t>
  </si>
  <si>
    <t>Status</t>
  </si>
  <si>
    <t>Product №</t>
  </si>
  <si>
    <t>Product Name/Description</t>
  </si>
  <si>
    <t>GPL</t>
  </si>
  <si>
    <t>Dealer</t>
  </si>
  <si>
    <t>Описание</t>
  </si>
  <si>
    <t>Data Discount</t>
  </si>
  <si>
    <t>AVAYA Bundles</t>
  </si>
  <si>
    <t>NEW</t>
  </si>
  <si>
    <t>S8300</t>
  </si>
  <si>
    <t>Additional Licenses</t>
  </si>
  <si>
    <t>CM ADV SSP SFTW LIC 1 PT</t>
  </si>
  <si>
    <t>IP SOFTPHONE R5 RTU ONE LIC</t>
  </si>
  <si>
    <t>CM R3 1001+ NEW LIC</t>
  </si>
  <si>
    <t>CMEE R3 1001+ NEW LIC</t>
  </si>
  <si>
    <t>Базовая лицензия Контакт Центра</t>
  </si>
  <si>
    <t>SIP ENABLEMENT SERVICES COMBO LIC</t>
  </si>
  <si>
    <t>Базовая лицензия на SIP</t>
  </si>
  <si>
    <t>SIP TRUNK 1PT SFTW LIC</t>
  </si>
  <si>
    <t>Лицензия на 1 SIP транк</t>
  </si>
  <si>
    <t>EC500 OUTBOARD PROXY SIP LIC:NU</t>
  </si>
  <si>
    <t>Лицензия на 1-го удаленного абонента SIP</t>
  </si>
  <si>
    <t>SIP ENABLEMENT SERVICES USER LIC</t>
  </si>
  <si>
    <t>Лицензия доступа к SIP 1-го пользователя</t>
  </si>
  <si>
    <t>Softphone</t>
  </si>
  <si>
    <t>Лицензия на 1-го абонетнта softphone</t>
  </si>
  <si>
    <t>SIP SOFTPHONE R2 RTU ONE LIC:NU</t>
  </si>
  <si>
    <t>Лицензия на 1-го абонетнта SIP softphone</t>
  </si>
  <si>
    <t>Mobility</t>
  </si>
  <si>
    <t xml:space="preserve">Лицензия на 1-го мобильного абонента </t>
  </si>
  <si>
    <t>EC500 R6 RTU</t>
  </si>
  <si>
    <t>Лицензия запараллеливания с сотовым телефоном</t>
  </si>
  <si>
    <t>Hardware</t>
  </si>
  <si>
    <t>Media Servers</t>
  </si>
  <si>
    <t>EOL</t>
  </si>
  <si>
    <t>CHANGE</t>
  </si>
  <si>
    <t>Бандл лицензий на 50 абонентских портов S8300/8400 (заказывается только с сервером)</t>
  </si>
  <si>
    <t>Бандл лицензий на 100 абонентских портов S8300/8400 (заказывается только с сервером)</t>
  </si>
  <si>
    <t>Бандл лицензий на 150 абонентских портов S8300/8400 (заказывается только с сервером)</t>
  </si>
  <si>
    <t>Бандл лицензий на 200 абонентских портов S8300/8400 (заказывается только с сервером)</t>
  </si>
  <si>
    <t>Бандл лицензий на 50 абонентских портов EE S8300/8400 (заказывается только с сервером)</t>
  </si>
  <si>
    <t>Бандл лицензий на 100 абонентских портов EE S8300/8400 (заказывается только с сервером)</t>
  </si>
  <si>
    <t>Бандл лицензий на 150 абонентских портов EE S8300/8400 (заказывается только с сервером)</t>
  </si>
  <si>
    <t>Бандл лицензий на 200 абонентских портов EE S8300/8400 (заказывается только с сервером)</t>
  </si>
  <si>
    <t>CM R4 1001+ NEW LIC</t>
  </si>
  <si>
    <t>CMEE R4 1001+ NEW LIC</t>
  </si>
  <si>
    <t>TWO 1GB DIMMS S8500C</t>
  </si>
  <si>
    <t>Модуль доп памяти для S8500C</t>
  </si>
  <si>
    <t>COMPACT FLASH READER W/FLSHCRD RHS</t>
  </si>
  <si>
    <t>G650 MEDIA GATEWAY RHS</t>
  </si>
  <si>
    <t>G600/G650 TDM LAN CABLE KIT RHS</t>
  </si>
  <si>
    <t>G700 R4 AC/DC MEDIA GATEWAY RHS</t>
  </si>
  <si>
    <t>G350 MEDIA GATEWAY VINTAGE D.1 RHS</t>
  </si>
  <si>
    <t>G250 DCP I/F BRANCH GATEWAY RHS</t>
  </si>
  <si>
    <t>BUS TERMINATOR CP AHF110 RHS</t>
  </si>
  <si>
    <t>ISDN BRI LINE CP TN556D RHS</t>
  </si>
  <si>
    <t>24PT DIGITAL LINE CP TN2214CP RHS</t>
  </si>
  <si>
    <t>24PT ANALOG LINE CP TN793CP RHS</t>
  </si>
  <si>
    <t>DS1 INTFC TN2464CP RHS</t>
  </si>
  <si>
    <t>DS1 TO WALL FIELD CABLE 50FT RHS</t>
  </si>
  <si>
    <t>ISDN BRI LINE CP TN2185B RHS</t>
  </si>
  <si>
    <t>CO TRUNK TN747B RHS</t>
  </si>
  <si>
    <t>TIE TRUNK TN760E RHS</t>
  </si>
  <si>
    <t>IPSI2 CP TN2312BP RHS</t>
  </si>
  <si>
    <t>ANALOG MUSIC ON HOLD INTF RHS</t>
  </si>
  <si>
    <t>VAL CIRCUIT PACK TN2501AP</t>
  </si>
  <si>
    <t>AUX TRUNK ITFC TN763D RHS</t>
  </si>
  <si>
    <t>FACILITY TEST CP TN771DP RHS</t>
  </si>
  <si>
    <t>CALL CLASSIFIER CP TN744E RHS</t>
  </si>
  <si>
    <t>MM711 ANLG MEDIA MODULE RHS</t>
  </si>
  <si>
    <t>MM712 DCP MEDIA MODULE RHS</t>
  </si>
  <si>
    <t>MM716 ANLG MEDIA MODULE 24 FXS RHS</t>
  </si>
  <si>
    <t>MM717 24 PORT DCP MEDIA MODULE RHS</t>
  </si>
  <si>
    <t>MM720 BRI MEDIA MODULE RHS</t>
  </si>
  <si>
    <t>MM312 24 PORT DCP MEDIA MODULE RHS</t>
  </si>
  <si>
    <t>MM314 24 PT POE EXP MEDIA MOD RHS</t>
  </si>
  <si>
    <t>IP MEDIA PROC CIRCUIT PACK TN2302AP RHS</t>
  </si>
  <si>
    <t>P MEDIA RESOURCE &amp; 320 LIC TN2602AP</t>
  </si>
  <si>
    <t>Плата медиаресурсов TN2602 с лицензией на 320 каналов</t>
  </si>
  <si>
    <t>C-LAN INTF CIRCUIT PACK TN799DP RHS</t>
  </si>
  <si>
    <t xml:space="preserve">IP DECT </t>
  </si>
  <si>
    <t>IP DECT INDOOR BASE STA RFP 32</t>
  </si>
  <si>
    <t xml:space="preserve">Базовая станция на 8 каналов для помещений </t>
  </si>
  <si>
    <t>IP DECT PWR ADPTR FOR INDOOR EURO</t>
  </si>
  <si>
    <t>Блок питания базовой станции</t>
  </si>
  <si>
    <t>IP DECT CM MOBMGR 3-5 RFP LIC:CU</t>
  </si>
  <si>
    <t>Лицензия для БС количеством 3-5</t>
  </si>
  <si>
    <t>IP DECT CM MOBMGR 1 RFP LIC:CU</t>
  </si>
  <si>
    <t>Лицензия для БС количеством 1</t>
  </si>
  <si>
    <t>IP DECT CM MOBMGR 2 RFP LIC:CU</t>
  </si>
  <si>
    <t>Лицензия для БС количеством 2</t>
  </si>
  <si>
    <t>IP DECT CM MOBMGR 6+ RFP LIC:CU</t>
  </si>
  <si>
    <t>Лицензия для БС количеством больше 6</t>
  </si>
  <si>
    <t>IP DECT 3701 HANDSET</t>
  </si>
  <si>
    <t>Мобильный аппарат 3701</t>
  </si>
  <si>
    <t>IP DECT 3711 HANDSET</t>
  </si>
  <si>
    <t>Мобильный аппарат 3711</t>
  </si>
  <si>
    <t>IP DECT CHRGR FOR 3701/3711</t>
  </si>
  <si>
    <t>Зарядное устройство для 3701/3711</t>
  </si>
  <si>
    <t>IP DECT PWR ADPTR CHRGR EURO</t>
  </si>
  <si>
    <t>Блок питания для 3701/3711</t>
  </si>
  <si>
    <t>CUST SFTW RTU SA8567 PHS/DECT OVER IP</t>
  </si>
  <si>
    <t>Специальная лицензия на IP dect для ACM</t>
  </si>
  <si>
    <t>DEF ATTN CNSL 2-WIRE BLK 302D1-B RHS</t>
  </si>
  <si>
    <t>IP PHONE 9620 WEDGE STAND</t>
  </si>
  <si>
    <t>подставка для телефонов 9620</t>
  </si>
  <si>
    <t>DEF XCONN 110 W/IO CABLE 21FT</t>
  </si>
  <si>
    <t>WIRE 1 PR 24 GAUGE SPOOL 1000 RHS</t>
  </si>
  <si>
    <t>SWRM SNEAK FUSE RHS</t>
  </si>
  <si>
    <t>EMERGENCY TRANSFER PANEL G3 RHS</t>
  </si>
  <si>
    <t>CABLE ASSY B25A 25FT RHS</t>
  </si>
  <si>
    <t>CABLE A25D 100FT RHS</t>
  </si>
  <si>
    <t>увеличение цены</t>
  </si>
  <si>
    <t>ПО SIP</t>
  </si>
  <si>
    <t>S8300C SERVER</t>
  </si>
  <si>
    <t>Медиа-сервер S8300C</t>
  </si>
  <si>
    <t>IP DECT OUTDOOR BASE STA RFP 34</t>
  </si>
  <si>
    <t xml:space="preserve">Базовая станция на 8 каналов для внешней установки </t>
  </si>
  <si>
    <t>IP DECT WALL MNT FOR OUTDOOR STATION</t>
  </si>
  <si>
    <t>Настенное крепление для БС внешней установки</t>
  </si>
  <si>
    <t>DEF ATTN CNSL 2-WIRE GRY 302D1-B RHS</t>
  </si>
  <si>
    <t>DEF DSS BLK 26C1-C-003 RHS</t>
  </si>
  <si>
    <t>DEF DSS GRY 26C1-C-323 RHS</t>
  </si>
  <si>
    <t>1151D1 IP PHONE PWR W/CAT5 CBL</t>
  </si>
  <si>
    <t>Блок питания для IP  терминалов 46xx/96xx</t>
  </si>
  <si>
    <t>IP PHONE 9640 GRY 9640D01A</t>
  </si>
  <si>
    <t>IP-телефон 9640 (черный)</t>
  </si>
  <si>
    <t>IP PHONE 9640G GRY</t>
  </si>
  <si>
    <t>IP-телефон 9640 (черный) c интерфейсом GE</t>
  </si>
  <si>
    <t>IP PHONE 1603 BLK</t>
  </si>
  <si>
    <t>IP-телефон 1603 (черный)</t>
  </si>
  <si>
    <t>IP PHONE 1608 BLK</t>
  </si>
  <si>
    <t>IP-телефон 1608 (черный)</t>
  </si>
  <si>
    <t>IP-телефон 1616 (черный)</t>
  </si>
  <si>
    <t>PWR ADPTR POE 1603 IP PHONE</t>
  </si>
  <si>
    <t>Адаптер PoE для телефона 1603</t>
  </si>
  <si>
    <t>PWR ADPTR 5V 1600 SER IP PHONE EU</t>
  </si>
  <si>
    <t>Блок питания для телефонов 16хх</t>
  </si>
  <si>
    <t>DEFINITY / S8700 / S8500 / S8400 / S8302</t>
  </si>
  <si>
    <t>CM5 bundles</t>
  </si>
  <si>
    <t>Bundle S8400 СМ5</t>
  </si>
  <si>
    <t>8 CO, 24 Digital, 48 Analogue</t>
  </si>
  <si>
    <t>S8400, G650, 220 абонентских лицензий</t>
  </si>
  <si>
    <t>Software CM5</t>
  </si>
  <si>
    <t>New Licenses (Universal)</t>
  </si>
  <si>
    <t>AURA STD ED R5 1-100 NEW LIC</t>
  </si>
  <si>
    <t>Лицензия CM5 Standard (диапазон 1-100)</t>
  </si>
  <si>
    <t>AURA STD ED R5 101-1000 NEW LIC</t>
  </si>
  <si>
    <t>Лицензия CM5 Standard (диапазон 101-1000)</t>
  </si>
  <si>
    <t>AURA STD ED R5 1001+ NEW LIC</t>
  </si>
  <si>
    <t>Лицензия CM5 Standard (диапазон 1001+)</t>
  </si>
  <si>
    <t>AURA ENT ED R5 1-100 NEW LIC</t>
  </si>
  <si>
    <t>Лицензия CM5 EE (диапазон 1-100)</t>
  </si>
  <si>
    <t>AURA ENT ED R5 101-1000 NEW LIC</t>
  </si>
  <si>
    <t>Лицензия CM5 EE (диапазон 101-1000)</t>
  </si>
  <si>
    <t>AURA ENT ED R5 1001+ NEW LIC</t>
  </si>
  <si>
    <t>Лицензия CM5 EE (диапазон 1001+)</t>
  </si>
  <si>
    <t>CM5 software bundles</t>
  </si>
  <si>
    <t>Заказываются только с новыми конфигурациями S8300/8400</t>
  </si>
  <si>
    <t>50 USER R5 CM BUNDLE - S8300/S8400 SRVRS</t>
  </si>
  <si>
    <t>100 USER R5 CM BNDLE S8300/S8400 SRVRS</t>
  </si>
  <si>
    <t>150 USER R5 CM BNDLE S8300/S8400 SRVRS</t>
  </si>
  <si>
    <t>200 USER R5 CM BNDLE S8300/S8400 SRVRS</t>
  </si>
  <si>
    <t>50 USER R5 CMEE BNDLE S8300/S8400 SRVRS</t>
  </si>
  <si>
    <t>100 USER R5 CMEE BNDLE S8300/S8400 SRVRS</t>
  </si>
  <si>
    <t>150 USER R5 CMEE BNDLE S8300/S8400 SRVRS</t>
  </si>
  <si>
    <t>200 USER R5 CMEE BNDLE S8300/S8400 SRVRS</t>
  </si>
  <si>
    <t>Additional Licenses (Universal)</t>
  </si>
  <si>
    <t>AURA STD ED R5 1-100 ADD LIC</t>
  </si>
  <si>
    <t>Лицензия расширения CM5 Standard (диапазон 1-100)</t>
  </si>
  <si>
    <t>AURA STD ED R5 101-1000 ADD LIC</t>
  </si>
  <si>
    <t>Лицензия расширения CM5 Standard (диапазон 101-1000)</t>
  </si>
  <si>
    <t>AURA STD ED R5 1001+ ADD LIC</t>
  </si>
  <si>
    <t>Лицензия расширения CM5 Standard (диапазон 1001+)</t>
  </si>
  <si>
    <t>AURA ENT ED R5 1-100 ADD LIC</t>
  </si>
  <si>
    <t>Лицензия расширения CM5 EE (диапазон 1-100)</t>
  </si>
  <si>
    <t>AURA ENT ED R5 101-1000 ADD LIC</t>
  </si>
  <si>
    <t>Лицензия расширения CM5 EE (диапазон 101-1000)</t>
  </si>
  <si>
    <t>AURA ENT ED R5 1001+ ADD LIC</t>
  </si>
  <si>
    <t>Лицензия расширения CM5 EE (диапазон 1001+)</t>
  </si>
  <si>
    <t>Analog Licenses</t>
  </si>
  <si>
    <t>Лицензии на аналоговые порты заказываются только с платами аналоговых абонентов</t>
  </si>
  <si>
    <t>AURA R5 ANALOG NEW LIC</t>
  </si>
  <si>
    <t>Дополнительная лицензия 1 аналоговый порт (диапазон 1-5 шт)</t>
  </si>
  <si>
    <t>Upgrade CM4 to CM5</t>
  </si>
  <si>
    <t>AURA STD ED R5 1-100 SNGL UPG LIC</t>
  </si>
  <si>
    <t>Лицензия апгрейда 1 порт (диапазон 1-100 шт)</t>
  </si>
  <si>
    <t>AURA STD ED R5 101-1000 SNGL UPG LIC</t>
  </si>
  <si>
    <t>Лицензия апгрейда 1 порт (диапазон 101-1000 шт)</t>
  </si>
  <si>
    <t>AURA STD ED R5 1001+ SNGL UPG LIC</t>
  </si>
  <si>
    <t>Лицензия апгрейда 1 порт (диапазон 1001+)</t>
  </si>
  <si>
    <t>Upgrade CM4 EE to CM5 EE</t>
  </si>
  <si>
    <t>AURA ENT ED R5 1-100 SNGL UPG LIC</t>
  </si>
  <si>
    <t>Лицензия апгрейда 1 порт (диапазон 1-100)</t>
  </si>
  <si>
    <t>AURA ENT ED R5 101-1000 SNGL UPG LIC</t>
  </si>
  <si>
    <t>Лицензия апгрейда 1 порт (диапазон 101-1000)</t>
  </si>
  <si>
    <t>AURA ENT ED R5 1001+ SNGL UPG LIC</t>
  </si>
  <si>
    <t>Upgrade CM3&amp;Proir to CM5</t>
  </si>
  <si>
    <t>AURA STD ED R5 1-100 MULTI UPG LIC</t>
  </si>
  <si>
    <t>AURA STD ED R5 101-1000MULTI UPG LIC</t>
  </si>
  <si>
    <t>AURA STD ED R5 1001+ MULTI UPG LIC</t>
  </si>
  <si>
    <t>Upgrade CM3EE&amp;Proir to CM5EE</t>
  </si>
  <si>
    <t>AURA ENT ED R5 1-100 MULTI UPG LIC</t>
  </si>
  <si>
    <t>AURA ENT ED R5 101-1000MULTI UPG LIC</t>
  </si>
  <si>
    <t>AURA ENT ED R5 1001+ MULTI UPG LIC</t>
  </si>
  <si>
    <t>CM R4 1-100 NEW LIC</t>
  </si>
  <si>
    <t>Лицензия расширения CM4 Standard (диапазон 1-100)</t>
  </si>
  <si>
    <t>CM R4 101-1000 NEW LIC</t>
  </si>
  <si>
    <t>Лицензия расширения CM4 Standard (диапазон 101-1000)</t>
  </si>
  <si>
    <t>Лицензия расширения CM4 Standard (диапазон 1001+)</t>
  </si>
  <si>
    <t>CMEE R4 1-100 NEW LIC</t>
  </si>
  <si>
    <t>Лицензия расширения CM4 EE (диапазон 1-100)</t>
  </si>
  <si>
    <t>CMEE R4 101-1000 NEW LIC</t>
  </si>
  <si>
    <t>Лицензия расширения CM4 EE (диапазон 101-1000)</t>
  </si>
  <si>
    <t>Лицензия расширения CM4 EE (диапазон 1001+)</t>
  </si>
  <si>
    <t>CM R3 1-100 NEW LIC</t>
  </si>
  <si>
    <t>Лицензия расширения CM3 Standard (диапазон 1-100)</t>
  </si>
  <si>
    <t>CM R3 101-1000 NEW LIC</t>
  </si>
  <si>
    <t>Лицензия расширения CM3 Standard (диапазон 101-1000)</t>
  </si>
  <si>
    <t>Лицензия расширения CM3 Standard (диапазон 1001+)</t>
  </si>
  <si>
    <t>CMEE R3 1-100 NEW LIC</t>
  </si>
  <si>
    <t>Лицензия расширения CM3 EE (диапазон 1-100)</t>
  </si>
  <si>
    <t>CMEE R3 101-1000 NEW LIC</t>
  </si>
  <si>
    <t>Лицензия расширения CM3 EE (диапазон 101-1000)</t>
  </si>
  <si>
    <t>Лицензия расширения CM3 EE (диапазон 1001+)</t>
  </si>
  <si>
    <t>Software CM3</t>
  </si>
  <si>
    <t>CM2 TRUNK PORT SFTW LIC</t>
  </si>
  <si>
    <t>Лицензия на 1 порт TDM транка</t>
  </si>
  <si>
    <t>CM2 PER USER SFTW LIC TO 1000</t>
  </si>
  <si>
    <t>Дополнительная лицензия 1 порт</t>
  </si>
  <si>
    <t>CM2 ENTPRS ED PER USER SFTW LIC TO 1000</t>
  </si>
  <si>
    <t>Дополнительная лицензия 1 порт EE</t>
  </si>
  <si>
    <t>Software CM1,R11</t>
  </si>
  <si>
    <t>Универсальная лицензия TDM транка или станции (Offer A)</t>
  </si>
  <si>
    <t>CM CATEGORY B SSP SFTW LIC 1 PT</t>
  </si>
  <si>
    <t>Универсальная лицензия TDM транка или станции (Offer B)</t>
  </si>
  <si>
    <t>Contact Center R5.0</t>
  </si>
  <si>
    <t>CC R5 RFA RELEASE INDICATOR</t>
  </si>
  <si>
    <t xml:space="preserve">SIP </t>
  </si>
  <si>
    <t>SES5.1.2 SFTW CD NEW SYS</t>
  </si>
  <si>
    <t>CM EXIST X-MOBILE STA TRACKING SFTW LIC</t>
  </si>
  <si>
    <t>S8400B SERVER &amp; G650 MEDIA GATEWAY</t>
  </si>
  <si>
    <t>Комплект сервера S8400B и G650</t>
  </si>
  <si>
    <t>S8500/S8510</t>
  </si>
  <si>
    <t>S8510 SERVER</t>
  </si>
  <si>
    <t>Медиа-сервер S8510</t>
  </si>
  <si>
    <t>S8510 ESS &amp; LSP</t>
  </si>
  <si>
    <t>Медиа-сервер S8510 ESS и LSP</t>
  </si>
  <si>
    <t>S8510 SERVER 4GB RAM</t>
  </si>
  <si>
    <t>SIP Сервер</t>
  </si>
  <si>
    <t>S8710/8720/8730</t>
  </si>
  <si>
    <t>DAL2 FOR S87XX SERVERS</t>
  </si>
  <si>
    <t>Комплект плат DAL2 для S8720, S8730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</si>
</sst>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.00_);\(&quot;$&quot;#,##0.00\)"/>
    <numFmt numFmtId="165" formatCode="&quot;$&quot;#,##0.00_);[Red]\(&quot;$&quot;#,##0.00\)"/>
    <numFmt numFmtId="166" formatCode="[$€-2]\ #,##0.00"/>
    <numFmt numFmtId="167" formatCode="[$$-409]#,##0.00"/>
    <numFmt numFmtId="168" formatCode="[$$-409]#,##0"/>
    <numFmt numFmtId="169" formatCode="[$$-C09]#,##0.00"/>
    <numFmt numFmtId="170" formatCode="_-&quot;Ј&quot;* #,##0.00_-;\-&quot;Ј&quot;* #,##0.00_-;_-&quot;Ј&quot;* &quot;-&quot;??_-;_-@_-"/>
    <numFmt numFmtId="171" formatCode="&quot;$&quot;#,##0_);\(&quot;$&quot;#,##0\)"/>
    <numFmt numFmtId="172" formatCode="[$$-2409]#,##0.00"/>
  </numFmts>
  <fonts count="23">
    <font>
      <sz val="10"/>
      <name val="Arial Cyr"/>
      <family val="0"/>
    </font>
    <font>
      <b/>
      <sz val="9"/>
      <name val="TimesET"/>
      <family val="0"/>
    </font>
    <font>
      <sz val="9"/>
      <name val="TimesET"/>
      <family val="0"/>
    </font>
    <font>
      <sz val="10"/>
      <name val="Times New Roman Cyr"/>
      <family val="1"/>
    </font>
    <font>
      <sz val="10"/>
      <name val="Helv"/>
      <family val="0"/>
    </font>
    <font>
      <b/>
      <sz val="8"/>
      <name val="Times New Roman CYR"/>
      <family val="1"/>
    </font>
    <font>
      <b/>
      <i/>
      <sz val="24"/>
      <name val="Times New Roman"/>
      <family val="1"/>
    </font>
    <font>
      <b/>
      <i/>
      <sz val="12"/>
      <name val="Times New Roman"/>
      <family val="1"/>
    </font>
    <font>
      <b/>
      <sz val="11"/>
      <name val="Times New Roman Cyr"/>
      <family val="1"/>
    </font>
    <font>
      <b/>
      <sz val="10"/>
      <name val="Times New Roman Cyr"/>
      <family val="1"/>
    </font>
    <font>
      <b/>
      <sz val="12"/>
      <name val="Algerian_R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color indexed="51"/>
      <name val="Arial"/>
      <family val="2"/>
    </font>
    <font>
      <sz val="10"/>
      <color indexed="8"/>
      <name val="MS Sans Serif"/>
      <family val="0"/>
    </font>
    <font>
      <sz val="10"/>
      <name val="Book Antiqua"/>
      <family val="0"/>
    </font>
    <font>
      <b/>
      <sz val="8"/>
      <color indexed="10"/>
      <name val="Arial"/>
      <family val="2"/>
    </font>
    <font>
      <sz val="10"/>
      <name val="Arial"/>
      <family val="0"/>
    </font>
    <font>
      <sz val="8"/>
      <color indexed="10"/>
      <name val="Arial"/>
      <family val="2"/>
    </font>
    <font>
      <b/>
      <sz val="8"/>
      <color indexed="57"/>
      <name val="Arial"/>
      <family val="2"/>
    </font>
    <font>
      <b/>
      <sz val="8"/>
      <color indexed="48"/>
      <name val="Arial"/>
      <family val="2"/>
    </font>
    <font>
      <sz val="9"/>
      <color indexed="10"/>
      <name val="Geneva"/>
      <family val="0"/>
    </font>
    <font>
      <sz val="10"/>
      <name val="Helios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30">
    <xf numFmtId="0" fontId="4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15" fillId="0" borderId="0" applyFont="0" applyFill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4" fillId="0" borderId="0">
      <alignment/>
      <protection/>
    </xf>
    <xf numFmtId="0" fontId="14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21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7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center" vertical="justify"/>
    </xf>
    <xf numFmtId="0" fontId="3" fillId="0" borderId="0" xfId="0" applyFont="1" applyFill="1" applyBorder="1" applyAlignment="1">
      <alignment horizontal="center" vertical="justify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3" fillId="0" borderId="0" xfId="0" applyFont="1" applyFill="1" applyAlignment="1">
      <alignment vertical="center"/>
    </xf>
    <xf numFmtId="0" fontId="8" fillId="0" borderId="0" xfId="0" applyFont="1" applyFill="1" applyBorder="1" applyAlignment="1">
      <alignment horizontal="right" vertical="center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9" fillId="0" borderId="0" xfId="0" applyFont="1" applyFill="1" applyBorder="1" applyAlignment="1">
      <alignment horizontal="right" vertical="center"/>
    </xf>
    <xf numFmtId="14" fontId="10" fillId="0" borderId="0" xfId="0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14" fontId="10" fillId="0" borderId="0" xfId="0" applyNumberFormat="1" applyFont="1" applyBorder="1" applyAlignment="1">
      <alignment/>
    </xf>
    <xf numFmtId="0" fontId="11" fillId="0" borderId="1" xfId="0" applyFont="1" applyFill="1" applyBorder="1" applyAlignment="1">
      <alignment horizontal="center" vertical="top"/>
    </xf>
    <xf numFmtId="169" fontId="11" fillId="0" borderId="1" xfId="0" applyNumberFormat="1" applyFont="1" applyFill="1" applyBorder="1" applyAlignment="1">
      <alignment horizontal="center" vertical="top"/>
    </xf>
    <xf numFmtId="0" fontId="11" fillId="0" borderId="0" xfId="0" applyFont="1" applyFill="1" applyAlignment="1">
      <alignment horizontal="center" vertical="top"/>
    </xf>
    <xf numFmtId="0" fontId="11" fillId="0" borderId="1" xfId="0" applyFont="1" applyFill="1" applyBorder="1" applyAlignment="1">
      <alignment horizontal="left" vertical="top"/>
    </xf>
    <xf numFmtId="169" fontId="11" fillId="0" borderId="1" xfId="0" applyNumberFormat="1" applyFont="1" applyFill="1" applyBorder="1" applyAlignment="1">
      <alignment horizontal="right" vertical="top"/>
    </xf>
    <xf numFmtId="0" fontId="11" fillId="0" borderId="1" xfId="0" applyFont="1" applyFill="1" applyBorder="1" applyAlignment="1">
      <alignment vertical="top"/>
    </xf>
    <xf numFmtId="0" fontId="12" fillId="0" borderId="1" xfId="0" applyFont="1" applyFill="1" applyBorder="1" applyAlignment="1">
      <alignment vertical="top"/>
    </xf>
    <xf numFmtId="0" fontId="12" fillId="0" borderId="0" xfId="0" applyFont="1" applyFill="1" applyAlignment="1">
      <alignment vertical="top"/>
    </xf>
    <xf numFmtId="0" fontId="13" fillId="0" borderId="1" xfId="0" applyFont="1" applyFill="1" applyBorder="1" applyAlignment="1">
      <alignment horizontal="left" vertical="top"/>
    </xf>
    <xf numFmtId="0" fontId="12" fillId="0" borderId="1" xfId="19" applyFont="1" applyFill="1" applyBorder="1" applyAlignment="1">
      <alignment vertical="top"/>
      <protection/>
    </xf>
    <xf numFmtId="0" fontId="16" fillId="0" borderId="1" xfId="0" applyFont="1" applyFill="1" applyBorder="1" applyAlignment="1">
      <alignment vertical="top"/>
    </xf>
    <xf numFmtId="0" fontId="12" fillId="0" borderId="1" xfId="18" applyFont="1" applyFill="1" applyBorder="1" applyAlignment="1">
      <alignment vertical="top"/>
      <protection/>
    </xf>
    <xf numFmtId="0" fontId="12" fillId="0" borderId="1" xfId="16" applyFont="1" applyFill="1" applyBorder="1" applyAlignment="1">
      <alignment vertical="top"/>
      <protection/>
    </xf>
    <xf numFmtId="0" fontId="12" fillId="0" borderId="1" xfId="0" applyFont="1" applyFill="1" applyBorder="1" applyAlignment="1">
      <alignment vertical="top" wrapText="1"/>
    </xf>
    <xf numFmtId="0" fontId="12" fillId="0" borderId="1" xfId="21" applyFont="1" applyFill="1" applyBorder="1" applyAlignment="1">
      <alignment vertical="top"/>
      <protection/>
    </xf>
    <xf numFmtId="0" fontId="11" fillId="0" borderId="1" xfId="18" applyFont="1" applyFill="1" applyBorder="1" applyAlignment="1">
      <alignment vertical="top"/>
      <protection/>
    </xf>
    <xf numFmtId="0" fontId="13" fillId="0" borderId="1" xfId="17" applyFont="1" applyFill="1" applyBorder="1" applyAlignment="1">
      <alignment horizontal="left" vertical="top"/>
      <protection/>
    </xf>
    <xf numFmtId="0" fontId="11" fillId="0" borderId="0" xfId="0" applyFont="1" applyFill="1" applyAlignment="1">
      <alignment vertical="top"/>
    </xf>
    <xf numFmtId="0" fontId="11" fillId="0" borderId="0" xfId="0" applyFont="1" applyFill="1" applyAlignment="1">
      <alignment horizontal="left" vertical="top"/>
    </xf>
    <xf numFmtId="169" fontId="12" fillId="0" borderId="0" xfId="0" applyNumberFormat="1" applyFont="1" applyFill="1" applyAlignment="1">
      <alignment horizontal="right" vertical="top"/>
    </xf>
    <xf numFmtId="171" fontId="12" fillId="0" borderId="1" xfId="0" applyNumberFormat="1" applyFont="1" applyFill="1" applyBorder="1" applyAlignment="1">
      <alignment horizontal="justify" vertical="top" wrapText="1"/>
    </xf>
    <xf numFmtId="0" fontId="12" fillId="0" borderId="1" xfId="16" applyFont="1" applyFill="1" applyBorder="1">
      <alignment/>
      <protection/>
    </xf>
    <xf numFmtId="0" fontId="12" fillId="0" borderId="1" xfId="0" applyFont="1" applyFill="1" applyBorder="1" applyAlignment="1">
      <alignment/>
    </xf>
    <xf numFmtId="0" fontId="18" fillId="0" borderId="0" xfId="0" applyFont="1" applyFill="1" applyAlignment="1">
      <alignment horizontal="center" vertical="top"/>
    </xf>
    <xf numFmtId="0" fontId="12" fillId="0" borderId="1" xfId="0" applyFont="1" applyFill="1" applyBorder="1" applyAlignment="1">
      <alignment horizontal="center" vertical="top"/>
    </xf>
    <xf numFmtId="172" fontId="12" fillId="0" borderId="1" xfId="0" applyNumberFormat="1" applyFont="1" applyFill="1" applyBorder="1" applyAlignment="1">
      <alignment horizontal="right" vertical="top"/>
    </xf>
    <xf numFmtId="0" fontId="19" fillId="0" borderId="1" xfId="0" applyFont="1" applyFill="1" applyBorder="1" applyAlignment="1">
      <alignment horizontal="center" vertical="top"/>
    </xf>
    <xf numFmtId="0" fontId="12" fillId="0" borderId="1" xfId="18" applyFont="1" applyFill="1" applyBorder="1" applyAlignment="1">
      <alignment horizontal="center" vertical="top"/>
      <protection/>
    </xf>
    <xf numFmtId="172" fontId="12" fillId="0" borderId="1" xfId="18" applyNumberFormat="1" applyFont="1" applyFill="1" applyBorder="1" applyAlignment="1" applyProtection="1">
      <alignment horizontal="right" vertical="top" wrapText="1"/>
      <protection/>
    </xf>
    <xf numFmtId="171" fontId="12" fillId="0" borderId="1" xfId="15" applyNumberFormat="1" applyFont="1" applyFill="1" applyBorder="1" applyAlignment="1">
      <alignment horizontal="justify" vertical="top"/>
    </xf>
    <xf numFmtId="172" fontId="12" fillId="0" borderId="1" xfId="15" applyNumberFormat="1" applyFont="1" applyFill="1" applyBorder="1" applyAlignment="1">
      <alignment horizontal="right" vertical="top"/>
    </xf>
    <xf numFmtId="172" fontId="12" fillId="0" borderId="2" xfId="18" applyNumberFormat="1" applyFont="1" applyFill="1" applyBorder="1" applyAlignment="1" applyProtection="1">
      <alignment horizontal="right" vertical="top" wrapText="1"/>
      <protection/>
    </xf>
    <xf numFmtId="0" fontId="12" fillId="0" borderId="1" xfId="0" applyFont="1" applyFill="1" applyBorder="1" applyAlignment="1">
      <alignment horizontal="center"/>
    </xf>
    <xf numFmtId="167" fontId="12" fillId="0" borderId="1" xfId="0" applyNumberFormat="1" applyFont="1" applyFill="1" applyBorder="1" applyAlignment="1">
      <alignment/>
    </xf>
    <xf numFmtId="0" fontId="12" fillId="0" borderId="3" xfId="0" applyFont="1" applyFill="1" applyBorder="1" applyAlignment="1">
      <alignment vertical="top"/>
    </xf>
    <xf numFmtId="0" fontId="16" fillId="0" borderId="1" xfId="16" applyFont="1" applyFill="1" applyBorder="1" applyAlignment="1">
      <alignment vertical="top"/>
      <protection/>
    </xf>
    <xf numFmtId="167" fontId="12" fillId="0" borderId="4" xfId="18" applyNumberFormat="1" applyFont="1" applyFill="1" applyBorder="1" applyAlignment="1" applyProtection="1">
      <alignment horizontal="right" vertical="top" wrapText="1"/>
      <protection/>
    </xf>
    <xf numFmtId="171" fontId="12" fillId="0" borderId="1" xfId="0" applyNumberFormat="1" applyFont="1" applyFill="1" applyBorder="1" applyAlignment="1">
      <alignment horizontal="justify" vertical="top"/>
    </xf>
    <xf numFmtId="167" fontId="12" fillId="0" borderId="1" xfId="0" applyNumberFormat="1" applyFont="1" applyFill="1" applyBorder="1" applyAlignment="1">
      <alignment horizontal="right" vertical="top"/>
    </xf>
    <xf numFmtId="172" fontId="18" fillId="0" borderId="1" xfId="18" applyNumberFormat="1" applyFont="1" applyFill="1" applyBorder="1" applyAlignment="1" applyProtection="1">
      <alignment horizontal="right" vertical="top" wrapText="1"/>
      <protection/>
    </xf>
    <xf numFmtId="167" fontId="18" fillId="0" borderId="1" xfId="18" applyNumberFormat="1" applyFont="1" applyFill="1" applyBorder="1" applyAlignment="1" applyProtection="1">
      <alignment horizontal="right" vertical="top" wrapText="1"/>
      <protection/>
    </xf>
    <xf numFmtId="171" fontId="18" fillId="0" borderId="1" xfId="0" applyNumberFormat="1" applyFont="1" applyFill="1" applyBorder="1" applyAlignment="1">
      <alignment horizontal="justify" vertical="top"/>
    </xf>
    <xf numFmtId="0" fontId="12" fillId="0" borderId="0" xfId="0" applyFont="1" applyFill="1" applyAlignment="1">
      <alignment/>
    </xf>
    <xf numFmtId="172" fontId="12" fillId="0" borderId="1" xfId="18" applyNumberFormat="1" applyFont="1" applyFill="1" applyBorder="1" applyAlignment="1" applyProtection="1">
      <alignment horizontal="center" vertical="top" wrapText="1"/>
      <protection/>
    </xf>
    <xf numFmtId="0" fontId="11" fillId="0" borderId="2" xfId="0" applyFont="1" applyFill="1" applyBorder="1" applyAlignment="1">
      <alignment vertical="top"/>
    </xf>
    <xf numFmtId="0" fontId="12" fillId="0" borderId="2" xfId="0" applyFont="1" applyFill="1" applyBorder="1" applyAlignment="1">
      <alignment horizontal="center" vertical="top"/>
    </xf>
    <xf numFmtId="172" fontId="12" fillId="0" borderId="2" xfId="0" applyNumberFormat="1" applyFont="1" applyFill="1" applyBorder="1" applyAlignment="1">
      <alignment horizontal="right" vertical="top"/>
    </xf>
    <xf numFmtId="0" fontId="12" fillId="0" borderId="2" xfId="0" applyFont="1" applyFill="1" applyBorder="1" applyAlignment="1">
      <alignment vertical="top"/>
    </xf>
    <xf numFmtId="0" fontId="11" fillId="0" borderId="4" xfId="0" applyFont="1" applyFill="1" applyBorder="1" applyAlignment="1">
      <alignment vertical="top"/>
    </xf>
    <xf numFmtId="0" fontId="12" fillId="0" borderId="4" xfId="0" applyFont="1" applyFill="1" applyBorder="1" applyAlignment="1">
      <alignment horizontal="center" vertical="top"/>
    </xf>
    <xf numFmtId="172" fontId="12" fillId="0" borderId="4" xfId="18" applyNumberFormat="1" applyFont="1" applyFill="1" applyBorder="1" applyAlignment="1" applyProtection="1">
      <alignment horizontal="right" vertical="top" wrapText="1"/>
      <protection/>
    </xf>
    <xf numFmtId="0" fontId="12" fillId="0" borderId="4" xfId="0" applyFont="1" applyFill="1" applyBorder="1" applyAlignment="1">
      <alignment vertical="top"/>
    </xf>
    <xf numFmtId="0" fontId="12" fillId="0" borderId="1" xfId="25" applyFont="1" applyFill="1" applyBorder="1" applyAlignment="1">
      <alignment horizontal="center"/>
      <protection/>
    </xf>
    <xf numFmtId="0" fontId="12" fillId="0" borderId="1" xfId="25" applyFont="1" applyFill="1" applyBorder="1">
      <alignment/>
      <protection/>
    </xf>
    <xf numFmtId="172" fontId="12" fillId="0" borderId="4" xfId="0" applyNumberFormat="1" applyFont="1" applyFill="1" applyBorder="1" applyAlignment="1">
      <alignment horizontal="right" vertical="top"/>
    </xf>
    <xf numFmtId="0" fontId="19" fillId="0" borderId="4" xfId="0" applyFont="1" applyFill="1" applyBorder="1" applyAlignment="1">
      <alignment horizontal="center" vertical="top"/>
    </xf>
    <xf numFmtId="171" fontId="12" fillId="0" borderId="4" xfId="0" applyNumberFormat="1" applyFont="1" applyFill="1" applyBorder="1" applyAlignment="1">
      <alignment horizontal="justify" vertical="top"/>
    </xf>
    <xf numFmtId="0" fontId="11" fillId="0" borderId="2" xfId="0" applyFont="1" applyFill="1" applyBorder="1" applyAlignment="1">
      <alignment horizontal="left" vertical="top"/>
    </xf>
    <xf numFmtId="171" fontId="12" fillId="0" borderId="2" xfId="0" applyNumberFormat="1" applyFont="1" applyFill="1" applyBorder="1" applyAlignment="1">
      <alignment horizontal="justify" vertical="top" wrapText="1"/>
    </xf>
    <xf numFmtId="0" fontId="11" fillId="0" borderId="4" xfId="0" applyFont="1" applyFill="1" applyBorder="1" applyAlignment="1">
      <alignment horizontal="left" vertical="top"/>
    </xf>
    <xf numFmtId="0" fontId="11" fillId="0" borderId="4" xfId="0" applyFont="1" applyFill="1" applyBorder="1" applyAlignment="1">
      <alignment horizontal="center" vertical="top"/>
    </xf>
    <xf numFmtId="0" fontId="12" fillId="0" borderId="1" xfId="16" applyFont="1" applyFill="1" applyBorder="1" applyAlignment="1">
      <alignment horizontal="center" vertical="top"/>
      <protection/>
    </xf>
    <xf numFmtId="0" fontId="12" fillId="0" borderId="0" xfId="25" applyFont="1" applyFill="1" applyAlignment="1">
      <alignment horizontal="center"/>
      <protection/>
    </xf>
    <xf numFmtId="0" fontId="12" fillId="0" borderId="0" xfId="25" applyFont="1" applyFill="1">
      <alignment/>
      <protection/>
    </xf>
    <xf numFmtId="0" fontId="16" fillId="0" borderId="1" xfId="0" applyFont="1" applyFill="1" applyBorder="1" applyAlignment="1">
      <alignment horizontal="left" vertical="top"/>
    </xf>
    <xf numFmtId="0" fontId="12" fillId="0" borderId="1" xfId="25" applyFont="1" applyFill="1" applyBorder="1" applyAlignment="1">
      <alignment horizontal="center" vertical="top"/>
      <protection/>
    </xf>
    <xf numFmtId="0" fontId="12" fillId="0" borderId="1" xfId="25" applyFont="1" applyFill="1" applyBorder="1" applyAlignment="1">
      <alignment vertical="top"/>
      <protection/>
    </xf>
    <xf numFmtId="0" fontId="19" fillId="0" borderId="1" xfId="0" applyFont="1" applyFill="1" applyBorder="1" applyAlignment="1">
      <alignment horizontal="left" vertical="top"/>
    </xf>
    <xf numFmtId="171" fontId="12" fillId="0" borderId="1" xfId="23" applyNumberFormat="1" applyFont="1" applyFill="1" applyBorder="1" applyAlignment="1">
      <alignment horizontal="justify" vertical="top"/>
    </xf>
    <xf numFmtId="0" fontId="16" fillId="0" borderId="1" xfId="0" applyFont="1" applyFill="1" applyBorder="1" applyAlignment="1">
      <alignment horizontal="center" vertical="top"/>
    </xf>
    <xf numFmtId="0" fontId="12" fillId="0" borderId="1" xfId="21" applyFont="1" applyFill="1" applyBorder="1" applyAlignment="1">
      <alignment horizontal="center" vertical="top"/>
      <protection/>
    </xf>
    <xf numFmtId="0" fontId="12" fillId="0" borderId="1" xfId="0" applyFont="1" applyFill="1" applyBorder="1" applyAlignment="1">
      <alignment horizontal="justify" vertical="top"/>
    </xf>
    <xf numFmtId="0" fontId="12" fillId="0" borderId="1" xfId="18" applyFont="1" applyFill="1" applyBorder="1" applyAlignment="1">
      <alignment horizontal="justify" vertical="top"/>
      <protection/>
    </xf>
    <xf numFmtId="171" fontId="12" fillId="0" borderId="1" xfId="18" applyNumberFormat="1" applyFont="1" applyFill="1" applyBorder="1" applyAlignment="1">
      <alignment horizontal="justify" vertical="top"/>
      <protection/>
    </xf>
    <xf numFmtId="0" fontId="20" fillId="0" borderId="1" xfId="0" applyFont="1" applyFill="1" applyBorder="1" applyAlignment="1">
      <alignment horizontal="left" vertical="top"/>
    </xf>
    <xf numFmtId="167" fontId="12" fillId="0" borderId="1" xfId="18" applyNumberFormat="1" applyFont="1" applyFill="1" applyBorder="1" applyAlignment="1" applyProtection="1">
      <alignment horizontal="right" vertical="top" wrapText="1"/>
      <protection/>
    </xf>
    <xf numFmtId="167" fontId="12" fillId="0" borderId="1" xfId="25" applyNumberFormat="1" applyFont="1" applyFill="1" applyBorder="1" applyAlignment="1">
      <alignment horizontal="right"/>
      <protection/>
    </xf>
    <xf numFmtId="0" fontId="11" fillId="2" borderId="1" xfId="0" applyFont="1" applyFill="1" applyBorder="1" applyAlignment="1">
      <alignment horizontal="left" vertical="top"/>
    </xf>
    <xf numFmtId="0" fontId="12" fillId="2" borderId="1" xfId="0" applyFont="1" applyFill="1" applyBorder="1" applyAlignment="1">
      <alignment vertical="top"/>
    </xf>
    <xf numFmtId="0" fontId="12" fillId="2" borderId="1" xfId="0" applyFont="1" applyFill="1" applyBorder="1" applyAlignment="1">
      <alignment horizontal="center" vertical="top"/>
    </xf>
    <xf numFmtId="172" fontId="12" fillId="0" borderId="1" xfId="23" applyNumberFormat="1" applyFont="1" applyFill="1" applyBorder="1" applyAlignment="1">
      <alignment horizontal="right" vertical="top"/>
    </xf>
    <xf numFmtId="0" fontId="12" fillId="0" borderId="0" xfId="0" applyFont="1" applyFill="1" applyAlignment="1">
      <alignment horizontal="center" vertical="top"/>
    </xf>
    <xf numFmtId="172" fontId="12" fillId="0" borderId="0" xfId="0" applyNumberFormat="1" applyFont="1" applyFill="1" applyAlignment="1">
      <alignment horizontal="right" vertical="top"/>
    </xf>
    <xf numFmtId="172" fontId="12" fillId="0" borderId="0" xfId="0" applyNumberFormat="1" applyFont="1" applyFill="1" applyAlignment="1">
      <alignment horizontal="right" vertical="top" wrapText="1"/>
    </xf>
    <xf numFmtId="0" fontId="11" fillId="0" borderId="5" xfId="0" applyFont="1" applyFill="1" applyBorder="1" applyAlignment="1">
      <alignment vertical="top"/>
    </xf>
    <xf numFmtId="0" fontId="12" fillId="0" borderId="1" xfId="0" applyFont="1" applyFill="1" applyBorder="1" applyAlignment="1">
      <alignment horizontal="right"/>
    </xf>
    <xf numFmtId="172" fontId="12" fillId="0" borderId="1" xfId="16" applyNumberFormat="1" applyFont="1" applyFill="1" applyBorder="1" applyAlignment="1">
      <alignment horizontal="right"/>
      <protection/>
    </xf>
    <xf numFmtId="0" fontId="12" fillId="0" borderId="1" xfId="16" applyFont="1" applyFill="1" applyBorder="1" applyAlignment="1" applyProtection="1">
      <alignment horizontal="right" vertical="center" wrapText="1"/>
      <protection hidden="1"/>
    </xf>
    <xf numFmtId="0" fontId="12" fillId="0" borderId="1" xfId="22" applyFont="1" applyFill="1" applyBorder="1" applyAlignment="1" applyProtection="1">
      <alignment horizontal="left" vertical="center" wrapText="1"/>
      <protection hidden="1"/>
    </xf>
    <xf numFmtId="172" fontId="12" fillId="0" borderId="1" xfId="16" applyNumberFormat="1" applyFont="1" applyFill="1" applyBorder="1">
      <alignment/>
      <protection/>
    </xf>
    <xf numFmtId="0" fontId="12" fillId="0" borderId="1" xfId="22" applyFont="1" applyFill="1" applyBorder="1" applyAlignment="1" applyProtection="1">
      <alignment vertical="center" wrapText="1"/>
      <protection hidden="1"/>
    </xf>
    <xf numFmtId="0" fontId="11" fillId="0" borderId="1" xfId="0" applyFont="1" applyFill="1" applyBorder="1" applyAlignment="1">
      <alignment horizontal="right" vertical="top"/>
    </xf>
    <xf numFmtId="0" fontId="12" fillId="0" borderId="1" xfId="26" applyFont="1" applyFill="1" applyBorder="1" applyAlignment="1">
      <alignment horizontal="right"/>
      <protection/>
    </xf>
    <xf numFmtId="0" fontId="12" fillId="0" borderId="1" xfId="26" applyFont="1" applyFill="1" applyBorder="1">
      <alignment/>
      <protection/>
    </xf>
    <xf numFmtId="0" fontId="16" fillId="2" borderId="1" xfId="0" applyFont="1" applyFill="1" applyBorder="1" applyAlignment="1">
      <alignment horizontal="left" vertical="center" wrapText="1"/>
    </xf>
    <xf numFmtId="0" fontId="12" fillId="2" borderId="1" xfId="16" applyFont="1" applyFill="1" applyBorder="1" applyAlignment="1" applyProtection="1">
      <alignment horizontal="right" vertical="center" wrapText="1"/>
      <protection hidden="1"/>
    </xf>
    <xf numFmtId="0" fontId="12" fillId="2" borderId="1" xfId="22" applyFont="1" applyFill="1" applyBorder="1" applyAlignment="1" applyProtection="1">
      <alignment horizontal="left" vertical="center" wrapText="1"/>
      <protection hidden="1"/>
    </xf>
    <xf numFmtId="172" fontId="12" fillId="2" borderId="1" xfId="18" applyNumberFormat="1" applyFont="1" applyFill="1" applyBorder="1" applyAlignment="1" applyProtection="1">
      <alignment horizontal="right" vertical="center" wrapText="1"/>
      <protection/>
    </xf>
    <xf numFmtId="172" fontId="12" fillId="2" borderId="1" xfId="16" applyNumberFormat="1" applyFont="1" applyFill="1" applyBorder="1" applyAlignment="1">
      <alignment horizontal="right" vertical="center"/>
      <protection/>
    </xf>
    <xf numFmtId="171" fontId="12" fillId="2" borderId="1" xfId="0" applyNumberFormat="1" applyFont="1" applyFill="1" applyBorder="1" applyAlignment="1">
      <alignment horizontal="justify" vertical="top" wrapText="1"/>
    </xf>
    <xf numFmtId="0" fontId="12" fillId="2" borderId="1" xfId="22" applyFont="1" applyFill="1" applyBorder="1" applyAlignment="1" applyProtection="1">
      <alignment vertical="center" wrapText="1"/>
      <protection hidden="1"/>
    </xf>
    <xf numFmtId="0" fontId="16" fillId="0" borderId="1" xfId="0" applyFont="1" applyFill="1" applyBorder="1" applyAlignment="1">
      <alignment horizontal="left" vertical="center" wrapText="1"/>
    </xf>
    <xf numFmtId="0" fontId="12" fillId="0" borderId="1" xfId="20" applyFont="1" applyFill="1" applyBorder="1" applyAlignment="1" applyProtection="1">
      <alignment horizontal="right" vertical="center" wrapText="1"/>
      <protection hidden="1"/>
    </xf>
    <xf numFmtId="0" fontId="12" fillId="2" borderId="1" xfId="26" applyFont="1" applyFill="1" applyBorder="1" applyAlignment="1">
      <alignment horizontal="right"/>
      <protection/>
    </xf>
    <xf numFmtId="0" fontId="12" fillId="2" borderId="1" xfId="26" applyFont="1" applyFill="1" applyBorder="1">
      <alignment/>
      <protection/>
    </xf>
    <xf numFmtId="0" fontId="12" fillId="0" borderId="1" xfId="26" applyFont="1" applyFill="1" applyBorder="1" applyAlignment="1">
      <alignment horizontal="left"/>
      <protection/>
    </xf>
    <xf numFmtId="172" fontId="12" fillId="0" borderId="1" xfId="18" applyNumberFormat="1" applyFont="1" applyFill="1" applyBorder="1" applyAlignment="1" applyProtection="1">
      <alignment horizontal="right" vertical="center" wrapText="1"/>
      <protection/>
    </xf>
    <xf numFmtId="172" fontId="12" fillId="0" borderId="1" xfId="16" applyNumberFormat="1" applyFont="1" applyFill="1" applyBorder="1" applyAlignment="1">
      <alignment horizontal="right" vertical="center"/>
      <protection/>
    </xf>
    <xf numFmtId="0" fontId="12" fillId="0" borderId="1" xfId="16" applyFont="1" applyFill="1" applyBorder="1" applyProtection="1">
      <alignment/>
      <protection hidden="1"/>
    </xf>
    <xf numFmtId="0" fontId="12" fillId="0" borderId="0" xfId="25" applyFont="1" applyFill="1" applyAlignment="1">
      <alignment/>
      <protection/>
    </xf>
    <xf numFmtId="0" fontId="12" fillId="0" borderId="1" xfId="25" applyFont="1" applyFill="1" applyBorder="1" applyAlignment="1">
      <alignment/>
      <protection/>
    </xf>
    <xf numFmtId="0" fontId="12" fillId="0" borderId="1" xfId="16" applyFont="1" applyFill="1" applyBorder="1" applyAlignment="1">
      <alignment horizontal="right"/>
      <protection/>
    </xf>
    <xf numFmtId="0" fontId="11" fillId="0" borderId="3" xfId="0" applyFont="1" applyFill="1" applyBorder="1" applyAlignment="1">
      <alignment horizontal="right" vertical="top"/>
    </xf>
    <xf numFmtId="0" fontId="12" fillId="0" borderId="1" xfId="0" applyFont="1" applyFill="1" applyBorder="1" applyAlignment="1">
      <alignment horizontal="right" vertical="top"/>
    </xf>
    <xf numFmtId="0" fontId="12" fillId="0" borderId="0" xfId="0" applyFont="1" applyFill="1" applyAlignment="1">
      <alignment horizontal="right" vertical="top"/>
    </xf>
    <xf numFmtId="172" fontId="12" fillId="0" borderId="0" xfId="0" applyNumberFormat="1" applyFont="1" applyFill="1" applyAlignment="1">
      <alignment vertical="top" wrapText="1"/>
    </xf>
    <xf numFmtId="0" fontId="11" fillId="0" borderId="1" xfId="17" applyFont="1" applyFill="1" applyBorder="1" applyAlignment="1">
      <alignment horizontal="left" vertical="top"/>
      <protection/>
    </xf>
    <xf numFmtId="0" fontId="12" fillId="0" borderId="0" xfId="0" applyFont="1" applyFill="1" applyBorder="1" applyAlignment="1">
      <alignment vertical="top" wrapText="1"/>
    </xf>
    <xf numFmtId="0" fontId="11" fillId="0" borderId="5" xfId="0" applyFont="1" applyFill="1" applyBorder="1" applyAlignment="1">
      <alignment horizontal="left" vertical="top"/>
    </xf>
    <xf numFmtId="0" fontId="11" fillId="0" borderId="3" xfId="0" applyFont="1" applyFill="1" applyBorder="1" applyAlignment="1">
      <alignment horizontal="left" vertical="top"/>
    </xf>
    <xf numFmtId="0" fontId="11" fillId="0" borderId="5" xfId="0" applyFont="1" applyFill="1" applyBorder="1" applyAlignment="1">
      <alignment horizontal="left" vertical="top" wrapText="1"/>
    </xf>
    <xf numFmtId="0" fontId="11" fillId="0" borderId="3" xfId="0" applyFont="1" applyFill="1" applyBorder="1" applyAlignment="1">
      <alignment horizontal="left" vertical="top" wrapText="1"/>
    </xf>
  </cellXfs>
  <cellStyles count="16">
    <cellStyle name="Normal" xfId="0"/>
    <cellStyle name="Currency_Sheet1" xfId="15"/>
    <cellStyle name="Normal_AVAYA" xfId="16"/>
    <cellStyle name="Normal_bay_05d" xfId="17"/>
    <cellStyle name="Normal_Sheet1" xfId="18"/>
    <cellStyle name="Normal_Sheet1_1" xfId="19"/>
    <cellStyle name="Normal_Sheet1_AVAYA" xfId="20"/>
    <cellStyle name="Normal_Sheet2" xfId="21"/>
    <cellStyle name="Normal_SP configurator IP500 Rev5" xfId="22"/>
    <cellStyle name="Currency" xfId="23"/>
    <cellStyle name="Currency [0]" xfId="24"/>
    <cellStyle name="Обычный_ECG" xfId="25"/>
    <cellStyle name="Обычный_IPO" xfId="26"/>
    <cellStyle name="Percent" xfId="27"/>
    <cellStyle name="Comma" xfId="28"/>
    <cellStyle name="Comma [0]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542925</xdr:colOff>
      <xdr:row>0</xdr:row>
      <xdr:rowOff>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0"/>
          <a:ext cx="5429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542925</xdr:colOff>
      <xdr:row>0</xdr:row>
      <xdr:rowOff>0</xdr:rowOff>
    </xdr:from>
    <xdr:to>
      <xdr:col>5</xdr:col>
      <xdr:colOff>657225</xdr:colOff>
      <xdr:row>0</xdr:row>
      <xdr:rowOff>0</xdr:rowOff>
    </xdr:to>
    <xdr:sp>
      <xdr:nvSpPr>
        <xdr:cNvPr id="2" name="Text 17"/>
        <xdr:cNvSpPr txBox="1">
          <a:spLocks noChangeArrowheads="1"/>
        </xdr:cNvSpPr>
      </xdr:nvSpPr>
      <xdr:spPr>
        <a:xfrm>
          <a:off x="904875" y="0"/>
          <a:ext cx="48387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900" b="1" i="0" u="none" baseline="0">
              <a:latin typeface="TimesET"/>
              <a:ea typeface="TimesET"/>
              <a:cs typeface="TimesET"/>
            </a:rPr>
            <a:t>Представительство в России:
 </a:t>
          </a:r>
          <a:r>
            <a:rPr lang="en-US" cap="none" sz="900" b="0" i="0" u="none" baseline="0">
              <a:latin typeface="TimesET"/>
              <a:ea typeface="TimesET"/>
              <a:cs typeface="TimesET"/>
            </a:rPr>
            <a:t>117809 Москва, ул.Губкина, д.3,
Тел. (095) 785-2525, Факс (095) 785-2526
E-Mail: avaya@comptek.ru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542925</xdr:colOff>
      <xdr:row>0</xdr:row>
      <xdr:rowOff>0</xdr:rowOff>
    </xdr:to>
    <xdr:pic>
      <xdr:nvPicPr>
        <xdr:cNvPr id="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0"/>
          <a:ext cx="5429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542925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4" name="Text 17"/>
        <xdr:cNvSpPr txBox="1">
          <a:spLocks noChangeArrowheads="1"/>
        </xdr:cNvSpPr>
      </xdr:nvSpPr>
      <xdr:spPr>
        <a:xfrm>
          <a:off x="904875" y="0"/>
          <a:ext cx="41814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900" b="1" i="0" u="none" baseline="0">
              <a:latin typeface="TimesET"/>
              <a:ea typeface="TimesET"/>
              <a:cs typeface="TimesET"/>
            </a:rPr>
            <a:t>Представительство в России:
 </a:t>
          </a:r>
          <a:r>
            <a:rPr lang="en-US" cap="none" sz="900" b="0" i="0" u="none" baseline="0">
              <a:latin typeface="TimesET"/>
              <a:ea typeface="TimesET"/>
              <a:cs typeface="TimesET"/>
            </a:rPr>
            <a:t>117809 Москва, ул.Губкина, д.3,
Тел. (095) 785-2525, Факс (095) 785-2526
E-Mail: avaya@comptek.ru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542925</xdr:colOff>
      <xdr:row>0</xdr:row>
      <xdr:rowOff>0</xdr:rowOff>
    </xdr:to>
    <xdr:pic>
      <xdr:nvPicPr>
        <xdr:cNvPr id="5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0"/>
          <a:ext cx="5429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542925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6" name="Text 17"/>
        <xdr:cNvSpPr txBox="1">
          <a:spLocks noChangeArrowheads="1"/>
        </xdr:cNvSpPr>
      </xdr:nvSpPr>
      <xdr:spPr>
        <a:xfrm>
          <a:off x="904875" y="0"/>
          <a:ext cx="41814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900" b="1" i="0" u="none" baseline="0">
              <a:latin typeface="TimesET"/>
              <a:ea typeface="TimesET"/>
              <a:cs typeface="TimesET"/>
            </a:rPr>
            <a:t>Представительство в России:
 </a:t>
          </a:r>
          <a:r>
            <a:rPr lang="en-US" cap="none" sz="900" b="0" i="0" u="none" baseline="0">
              <a:latin typeface="TimesET"/>
              <a:ea typeface="TimesET"/>
              <a:cs typeface="TimesET"/>
            </a:rPr>
            <a:t>117809 Москва, ул.Губкина, д.3,
Тел. (095) 785-2525, Факс (095) 785-2526
E-Mail: avaya@comptek.ru</a:t>
          </a:r>
        </a:p>
      </xdr:txBody>
    </xdr:sp>
    <xdr:clientData/>
  </xdr:twoCellAnchor>
  <xdr:twoCellAnchor>
    <xdr:from>
      <xdr:col>0</xdr:col>
      <xdr:colOff>66675</xdr:colOff>
      <xdr:row>0</xdr:row>
      <xdr:rowOff>19050</xdr:rowOff>
    </xdr:from>
    <xdr:to>
      <xdr:col>6</xdr:col>
      <xdr:colOff>4191000</xdr:colOff>
      <xdr:row>1</xdr:row>
      <xdr:rowOff>228600</xdr:rowOff>
    </xdr:to>
    <xdr:pic>
      <xdr:nvPicPr>
        <xdr:cNvPr id="7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19050"/>
          <a:ext cx="98679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3"/>
  <sheetViews>
    <sheetView tabSelected="1" workbookViewId="0" topLeftCell="A1">
      <pane ySplit="8" topLeftCell="BM9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1" width="4.75390625" style="32" customWidth="1"/>
    <col min="2" max="2" width="7.125" style="33" customWidth="1"/>
    <col min="3" max="3" width="10.375" style="22" customWidth="1"/>
    <col min="4" max="4" width="32.375" style="32" customWidth="1"/>
    <col min="5" max="5" width="12.125" style="34" customWidth="1"/>
    <col min="6" max="6" width="8.625" style="34" customWidth="1"/>
    <col min="7" max="7" width="74.75390625" style="22" bestFit="1" customWidth="1"/>
    <col min="8" max="16384" width="9.125" style="22" customWidth="1"/>
  </cols>
  <sheetData>
    <row r="1" spans="4:10" s="1" customFormat="1" ht="30">
      <c r="D1" s="13"/>
      <c r="G1" s="2"/>
      <c r="H1" s="3"/>
      <c r="I1" s="3"/>
      <c r="J1" s="4"/>
    </row>
    <row r="2" spans="6:10" s="1" customFormat="1" ht="30">
      <c r="F2" s="5"/>
      <c r="G2" s="2"/>
      <c r="H2" s="3"/>
      <c r="I2" s="3"/>
      <c r="J2" s="4"/>
    </row>
    <row r="3" spans="5:11" s="1" customFormat="1" ht="15.75">
      <c r="E3" s="6"/>
      <c r="H3" s="7"/>
      <c r="I3" s="7"/>
      <c r="J3" s="8"/>
      <c r="K3" s="9"/>
    </row>
    <row r="4" spans="6:11" s="1" customFormat="1" ht="15.75">
      <c r="F4" s="10"/>
      <c r="H4" s="7"/>
      <c r="I4" s="7"/>
      <c r="J4" s="11"/>
      <c r="K4" s="9"/>
    </row>
    <row r="5" spans="6:11" s="1" customFormat="1" ht="15.75">
      <c r="F5" s="10"/>
      <c r="H5" s="7"/>
      <c r="I5" s="7"/>
      <c r="J5" s="11"/>
      <c r="K5" s="9"/>
    </row>
    <row r="6" spans="7:11" s="1" customFormat="1" ht="15.75">
      <c r="G6" s="14">
        <f ca="1">TODAY()</f>
        <v>40261</v>
      </c>
      <c r="H6" s="12"/>
      <c r="I6" s="12"/>
      <c r="J6" s="11"/>
      <c r="K6" s="9"/>
    </row>
    <row r="7" spans="1:7" s="17" customFormat="1" ht="11.25" customHeight="1">
      <c r="A7" s="15"/>
      <c r="B7" s="15" t="s">
        <v>392</v>
      </c>
      <c r="C7" s="15" t="s">
        <v>393</v>
      </c>
      <c r="D7" s="15" t="s">
        <v>394</v>
      </c>
      <c r="E7" s="16" t="s">
        <v>395</v>
      </c>
      <c r="F7" s="16" t="s">
        <v>396</v>
      </c>
      <c r="G7" s="15" t="s">
        <v>397</v>
      </c>
    </row>
    <row r="8" spans="1:7" s="17" customFormat="1" ht="11.25" customHeight="1">
      <c r="A8" s="15"/>
      <c r="B8" s="18"/>
      <c r="C8" s="15"/>
      <c r="D8" s="15"/>
      <c r="E8" s="19"/>
      <c r="F8" s="19"/>
      <c r="G8" s="15" t="s">
        <v>398</v>
      </c>
    </row>
    <row r="9" spans="1:8" ht="11.25" customHeight="1">
      <c r="A9" s="20"/>
      <c r="B9" s="20" t="s">
        <v>530</v>
      </c>
      <c r="C9" s="39"/>
      <c r="D9" s="20"/>
      <c r="E9" s="40"/>
      <c r="F9" s="40"/>
      <c r="G9" s="21"/>
      <c r="H9" s="132"/>
    </row>
    <row r="10" spans="1:7" ht="11.25" customHeight="1">
      <c r="A10" s="20" t="s">
        <v>399</v>
      </c>
      <c r="B10" s="18"/>
      <c r="C10" s="39"/>
      <c r="D10" s="20"/>
      <c r="E10" s="40"/>
      <c r="F10" s="40"/>
      <c r="G10" s="21"/>
    </row>
    <row r="11" spans="1:7" ht="11.25" customHeight="1">
      <c r="A11" s="20"/>
      <c r="B11" s="20" t="s">
        <v>531</v>
      </c>
      <c r="C11" s="20"/>
      <c r="D11" s="20"/>
      <c r="E11" s="40"/>
      <c r="F11" s="40"/>
      <c r="G11" s="21"/>
    </row>
    <row r="12" spans="1:7" ht="11.25" customHeight="1">
      <c r="A12" s="20"/>
      <c r="B12" s="41"/>
      <c r="C12" s="42" t="s">
        <v>532</v>
      </c>
      <c r="D12" s="24" t="s">
        <v>533</v>
      </c>
      <c r="E12" s="43">
        <f>F12*1.56</f>
        <v>10140</v>
      </c>
      <c r="F12" s="40">
        <v>6500</v>
      </c>
      <c r="G12" s="44" t="s">
        <v>534</v>
      </c>
    </row>
    <row r="13" spans="1:7" ht="11.25" customHeight="1">
      <c r="A13" s="20"/>
      <c r="B13" s="15"/>
      <c r="C13" s="39"/>
      <c r="D13" s="20"/>
      <c r="E13" s="40"/>
      <c r="F13" s="40"/>
      <c r="G13" s="21"/>
    </row>
    <row r="14" spans="1:7" ht="11.25" customHeight="1">
      <c r="A14" s="20"/>
      <c r="B14" s="23"/>
      <c r="C14" s="42"/>
      <c r="D14" s="24"/>
      <c r="E14" s="43"/>
      <c r="F14" s="45"/>
      <c r="G14" s="44"/>
    </row>
    <row r="15" spans="1:7" ht="11.25" customHeight="1">
      <c r="A15" s="20" t="s">
        <v>535</v>
      </c>
      <c r="B15" s="20"/>
      <c r="C15" s="39"/>
      <c r="D15" s="20"/>
      <c r="E15" s="43"/>
      <c r="F15" s="40"/>
      <c r="G15" s="21"/>
    </row>
    <row r="16" spans="1:7" ht="11.25" customHeight="1">
      <c r="A16" s="20"/>
      <c r="B16" s="18" t="s">
        <v>402</v>
      </c>
      <c r="C16" s="39"/>
      <c r="D16" s="20"/>
      <c r="E16" s="43"/>
      <c r="F16" s="43"/>
      <c r="G16" s="21"/>
    </row>
    <row r="17" spans="1:7" ht="11.25" customHeight="1">
      <c r="A17" s="20"/>
      <c r="B17" s="18" t="s">
        <v>536</v>
      </c>
      <c r="C17" s="39"/>
      <c r="D17" s="21"/>
      <c r="E17" s="43"/>
      <c r="F17" s="46"/>
      <c r="G17" s="21"/>
    </row>
    <row r="18" spans="1:7" ht="11.25" customHeight="1">
      <c r="A18" s="20"/>
      <c r="B18" s="41" t="s">
        <v>400</v>
      </c>
      <c r="C18" s="47">
        <v>225194</v>
      </c>
      <c r="D18" s="37" t="s">
        <v>537</v>
      </c>
      <c r="E18" s="43">
        <f aca="true" t="shared" si="0" ref="E18:E23">F18*1.56</f>
        <v>170.508</v>
      </c>
      <c r="F18" s="48">
        <v>109.3</v>
      </c>
      <c r="G18" s="49" t="s">
        <v>538</v>
      </c>
    </row>
    <row r="19" spans="1:7" ht="11.25" customHeight="1">
      <c r="A19" s="20"/>
      <c r="B19" s="41" t="s">
        <v>400</v>
      </c>
      <c r="C19" s="47">
        <v>225195</v>
      </c>
      <c r="D19" s="37" t="s">
        <v>539</v>
      </c>
      <c r="E19" s="43">
        <f t="shared" si="0"/>
        <v>149.1828</v>
      </c>
      <c r="F19" s="48">
        <v>95.63</v>
      </c>
      <c r="G19" s="49" t="s">
        <v>540</v>
      </c>
    </row>
    <row r="20" spans="1:7" ht="11.25" customHeight="1">
      <c r="A20" s="20"/>
      <c r="B20" s="41" t="s">
        <v>400</v>
      </c>
      <c r="C20" s="47">
        <v>225196</v>
      </c>
      <c r="D20" s="37" t="s">
        <v>541</v>
      </c>
      <c r="E20" s="43">
        <f t="shared" si="0"/>
        <v>145.6416</v>
      </c>
      <c r="F20" s="48">
        <v>93.36</v>
      </c>
      <c r="G20" s="49" t="s">
        <v>542</v>
      </c>
    </row>
    <row r="21" spans="1:7" ht="11.25" customHeight="1">
      <c r="A21" s="20"/>
      <c r="B21" s="41" t="s">
        <v>400</v>
      </c>
      <c r="C21" s="47">
        <v>225197</v>
      </c>
      <c r="D21" s="37" t="s">
        <v>543</v>
      </c>
      <c r="E21" s="43">
        <f t="shared" si="0"/>
        <v>227.3388</v>
      </c>
      <c r="F21" s="48">
        <v>145.73</v>
      </c>
      <c r="G21" s="49" t="s">
        <v>544</v>
      </c>
    </row>
    <row r="22" spans="1:7" ht="11.25" customHeight="1">
      <c r="A22" s="20"/>
      <c r="B22" s="41" t="s">
        <v>400</v>
      </c>
      <c r="C22" s="47">
        <v>225198</v>
      </c>
      <c r="D22" s="37" t="s">
        <v>545</v>
      </c>
      <c r="E22" s="43">
        <f t="shared" si="0"/>
        <v>206.0292</v>
      </c>
      <c r="F22" s="48">
        <v>132.07</v>
      </c>
      <c r="G22" s="49" t="s">
        <v>546</v>
      </c>
    </row>
    <row r="23" spans="1:7" ht="11.25" customHeight="1">
      <c r="A23" s="20"/>
      <c r="B23" s="41" t="s">
        <v>400</v>
      </c>
      <c r="C23" s="47">
        <v>225199</v>
      </c>
      <c r="D23" s="37" t="s">
        <v>547</v>
      </c>
      <c r="E23" s="43">
        <f t="shared" si="0"/>
        <v>202.4724</v>
      </c>
      <c r="F23" s="48">
        <v>129.79</v>
      </c>
      <c r="G23" s="49" t="s">
        <v>548</v>
      </c>
    </row>
    <row r="24" spans="1:7" ht="11.25" customHeight="1">
      <c r="A24" s="20"/>
      <c r="B24" s="18" t="s">
        <v>549</v>
      </c>
      <c r="C24" s="39"/>
      <c r="D24" s="50" t="s">
        <v>550</v>
      </c>
      <c r="E24" s="43"/>
      <c r="F24" s="51"/>
      <c r="G24" s="52"/>
    </row>
    <row r="25" spans="1:7" ht="11.25" customHeight="1">
      <c r="A25" s="20"/>
      <c r="B25" s="41" t="s">
        <v>400</v>
      </c>
      <c r="C25" s="39">
        <v>208009</v>
      </c>
      <c r="D25" s="21" t="s">
        <v>551</v>
      </c>
      <c r="E25" s="43">
        <f aca="true" t="shared" si="1" ref="E25:E32">F25*1.56</f>
        <v>710.424</v>
      </c>
      <c r="F25" s="48">
        <v>455.4</v>
      </c>
      <c r="G25" s="52" t="s">
        <v>428</v>
      </c>
    </row>
    <row r="26" spans="1:7" ht="11.25" customHeight="1">
      <c r="A26" s="20"/>
      <c r="B26" s="41" t="s">
        <v>400</v>
      </c>
      <c r="C26" s="39">
        <v>208010</v>
      </c>
      <c r="D26" s="21" t="s">
        <v>552</v>
      </c>
      <c r="E26" s="43">
        <f t="shared" si="1"/>
        <v>1420.848</v>
      </c>
      <c r="F26" s="48">
        <v>910.8</v>
      </c>
      <c r="G26" s="52" t="s">
        <v>429</v>
      </c>
    </row>
    <row r="27" spans="1:7" ht="11.25" customHeight="1">
      <c r="A27" s="20"/>
      <c r="B27" s="41" t="s">
        <v>400</v>
      </c>
      <c r="C27" s="39">
        <v>208011</v>
      </c>
      <c r="D27" s="21" t="s">
        <v>553</v>
      </c>
      <c r="E27" s="43">
        <f t="shared" si="1"/>
        <v>2131.272</v>
      </c>
      <c r="F27" s="48">
        <v>1366.2</v>
      </c>
      <c r="G27" s="52" t="s">
        <v>430</v>
      </c>
    </row>
    <row r="28" spans="1:7" ht="11.25" customHeight="1">
      <c r="A28" s="20"/>
      <c r="B28" s="41" t="s">
        <v>400</v>
      </c>
      <c r="C28" s="39">
        <v>208012</v>
      </c>
      <c r="D28" s="21" t="s">
        <v>554</v>
      </c>
      <c r="E28" s="43">
        <f t="shared" si="1"/>
        <v>2841.696</v>
      </c>
      <c r="F28" s="48">
        <v>1821.6</v>
      </c>
      <c r="G28" s="52" t="s">
        <v>431</v>
      </c>
    </row>
    <row r="29" spans="1:7" ht="11.25" customHeight="1">
      <c r="A29" s="20"/>
      <c r="B29" s="41" t="s">
        <v>400</v>
      </c>
      <c r="C29" s="39">
        <v>208013</v>
      </c>
      <c r="D29" s="21" t="s">
        <v>555</v>
      </c>
      <c r="E29" s="43">
        <f t="shared" si="1"/>
        <v>5683.392</v>
      </c>
      <c r="F29" s="48">
        <v>3643.2</v>
      </c>
      <c r="G29" s="52" t="s">
        <v>432</v>
      </c>
    </row>
    <row r="30" spans="1:7" ht="11.25" customHeight="1">
      <c r="A30" s="20"/>
      <c r="B30" s="41" t="s">
        <v>400</v>
      </c>
      <c r="C30" s="39">
        <v>208014</v>
      </c>
      <c r="D30" s="21" t="s">
        <v>556</v>
      </c>
      <c r="E30" s="43">
        <f t="shared" si="1"/>
        <v>11366.784</v>
      </c>
      <c r="F30" s="48">
        <v>7286.4</v>
      </c>
      <c r="G30" s="52" t="s">
        <v>433</v>
      </c>
    </row>
    <row r="31" spans="1:7" ht="11.25" customHeight="1">
      <c r="A31" s="20"/>
      <c r="B31" s="41" t="s">
        <v>400</v>
      </c>
      <c r="C31" s="39">
        <v>208015</v>
      </c>
      <c r="D31" s="21" t="s">
        <v>557</v>
      </c>
      <c r="E31" s="43">
        <f t="shared" si="1"/>
        <v>17050.176</v>
      </c>
      <c r="F31" s="48">
        <v>10929.6</v>
      </c>
      <c r="G31" s="52" t="s">
        <v>434</v>
      </c>
    </row>
    <row r="32" spans="1:7" ht="11.25" customHeight="1">
      <c r="A32" s="20"/>
      <c r="B32" s="41" t="s">
        <v>400</v>
      </c>
      <c r="C32" s="39">
        <v>208016</v>
      </c>
      <c r="D32" s="21" t="s">
        <v>558</v>
      </c>
      <c r="E32" s="43">
        <f t="shared" si="1"/>
        <v>22733.568</v>
      </c>
      <c r="F32" s="48">
        <v>14572.8</v>
      </c>
      <c r="G32" s="52" t="s">
        <v>435</v>
      </c>
    </row>
    <row r="33" spans="1:7" ht="11.25" customHeight="1">
      <c r="A33" s="20"/>
      <c r="B33" s="18" t="s">
        <v>559</v>
      </c>
      <c r="C33" s="39"/>
      <c r="D33" s="21"/>
      <c r="E33" s="43"/>
      <c r="F33" s="53"/>
      <c r="G33" s="52"/>
    </row>
    <row r="34" spans="1:7" ht="11.25" customHeight="1">
      <c r="A34" s="20"/>
      <c r="B34" s="41" t="s">
        <v>400</v>
      </c>
      <c r="C34" s="47">
        <v>225212</v>
      </c>
      <c r="D34" s="37" t="s">
        <v>560</v>
      </c>
      <c r="E34" s="43">
        <f aca="true" t="shared" si="2" ref="E34:E39">F34*1.56</f>
        <v>170.508</v>
      </c>
      <c r="F34" s="48">
        <v>109.3</v>
      </c>
      <c r="G34" s="49" t="s">
        <v>561</v>
      </c>
    </row>
    <row r="35" spans="1:7" ht="11.25" customHeight="1">
      <c r="A35" s="20"/>
      <c r="B35" s="41" t="s">
        <v>400</v>
      </c>
      <c r="C35" s="47">
        <v>225213</v>
      </c>
      <c r="D35" s="37" t="s">
        <v>562</v>
      </c>
      <c r="E35" s="43">
        <f t="shared" si="2"/>
        <v>149.1828</v>
      </c>
      <c r="F35" s="48">
        <v>95.63</v>
      </c>
      <c r="G35" s="49" t="s">
        <v>563</v>
      </c>
    </row>
    <row r="36" spans="1:7" ht="11.25" customHeight="1">
      <c r="A36" s="20"/>
      <c r="B36" s="41" t="s">
        <v>400</v>
      </c>
      <c r="C36" s="47">
        <v>225214</v>
      </c>
      <c r="D36" s="37" t="s">
        <v>564</v>
      </c>
      <c r="E36" s="43">
        <f t="shared" si="2"/>
        <v>145.6416</v>
      </c>
      <c r="F36" s="48">
        <v>93.36</v>
      </c>
      <c r="G36" s="49" t="s">
        <v>565</v>
      </c>
    </row>
    <row r="37" spans="1:7" ht="11.25" customHeight="1">
      <c r="A37" s="20"/>
      <c r="B37" s="41" t="s">
        <v>400</v>
      </c>
      <c r="C37" s="47">
        <v>225215</v>
      </c>
      <c r="D37" s="37" t="s">
        <v>566</v>
      </c>
      <c r="E37" s="43">
        <f t="shared" si="2"/>
        <v>227.3388</v>
      </c>
      <c r="F37" s="48">
        <v>145.73</v>
      </c>
      <c r="G37" s="49" t="s">
        <v>567</v>
      </c>
    </row>
    <row r="38" spans="1:7" ht="11.25" customHeight="1">
      <c r="A38" s="20"/>
      <c r="B38" s="41" t="s">
        <v>400</v>
      </c>
      <c r="C38" s="47">
        <v>225216</v>
      </c>
      <c r="D38" s="37" t="s">
        <v>568</v>
      </c>
      <c r="E38" s="43">
        <f t="shared" si="2"/>
        <v>206.0292</v>
      </c>
      <c r="F38" s="48">
        <v>132.07</v>
      </c>
      <c r="G38" s="49" t="s">
        <v>569</v>
      </c>
    </row>
    <row r="39" spans="1:7" ht="11.25" customHeight="1">
      <c r="A39" s="20"/>
      <c r="B39" s="41" t="s">
        <v>400</v>
      </c>
      <c r="C39" s="47">
        <v>225217</v>
      </c>
      <c r="D39" s="37" t="s">
        <v>570</v>
      </c>
      <c r="E39" s="43">
        <f t="shared" si="2"/>
        <v>202.4724</v>
      </c>
      <c r="F39" s="48">
        <v>129.79</v>
      </c>
      <c r="G39" s="49" t="s">
        <v>571</v>
      </c>
    </row>
    <row r="40" spans="1:7" ht="11.25" customHeight="1">
      <c r="A40" s="20"/>
      <c r="B40" s="18" t="s">
        <v>572</v>
      </c>
      <c r="C40" s="39"/>
      <c r="D40" s="25" t="s">
        <v>573</v>
      </c>
      <c r="E40" s="54"/>
      <c r="F40" s="55"/>
      <c r="G40" s="56"/>
    </row>
    <row r="41" spans="1:7" ht="11.25" customHeight="1">
      <c r="A41" s="20"/>
      <c r="B41" s="41" t="s">
        <v>400</v>
      </c>
      <c r="C41" s="57">
        <v>225234</v>
      </c>
      <c r="D41" s="57" t="s">
        <v>574</v>
      </c>
      <c r="E41" s="43"/>
      <c r="F41" s="48">
        <v>18.22</v>
      </c>
      <c r="G41" s="52" t="s">
        <v>575</v>
      </c>
    </row>
    <row r="42" spans="1:7" ht="11.25" customHeight="1">
      <c r="A42" s="20"/>
      <c r="B42" s="41"/>
      <c r="C42" s="39"/>
      <c r="D42" s="21"/>
      <c r="E42" s="43"/>
      <c r="F42" s="40"/>
      <c r="G42" s="52"/>
    </row>
    <row r="43" spans="1:7" ht="11.25" customHeight="1">
      <c r="A43" s="20"/>
      <c r="B43" s="18" t="s">
        <v>576</v>
      </c>
      <c r="C43" s="39"/>
      <c r="D43" s="21"/>
      <c r="E43" s="43"/>
      <c r="F43" s="43"/>
      <c r="G43" s="52"/>
    </row>
    <row r="44" spans="1:7" ht="11.25" customHeight="1">
      <c r="A44" s="20"/>
      <c r="B44" s="41" t="s">
        <v>400</v>
      </c>
      <c r="C44" s="47">
        <v>225200</v>
      </c>
      <c r="D44" s="37" t="s">
        <v>577</v>
      </c>
      <c r="E44" s="43">
        <f>F44*1.56</f>
        <v>25.5684</v>
      </c>
      <c r="F44" s="48">
        <v>16.39</v>
      </c>
      <c r="G44" s="52" t="s">
        <v>578</v>
      </c>
    </row>
    <row r="45" spans="1:7" ht="11.25" customHeight="1">
      <c r="A45" s="20"/>
      <c r="B45" s="41" t="s">
        <v>400</v>
      </c>
      <c r="C45" s="47">
        <v>225201</v>
      </c>
      <c r="D45" s="37" t="s">
        <v>579</v>
      </c>
      <c r="E45" s="43">
        <f>F45*1.56</f>
        <v>22.0272</v>
      </c>
      <c r="F45" s="48">
        <v>14.12</v>
      </c>
      <c r="G45" s="52" t="s">
        <v>580</v>
      </c>
    </row>
    <row r="46" spans="1:7" ht="11.25" customHeight="1">
      <c r="A46" s="20"/>
      <c r="B46" s="41" t="s">
        <v>400</v>
      </c>
      <c r="C46" s="47">
        <v>225202</v>
      </c>
      <c r="D46" s="37" t="s">
        <v>581</v>
      </c>
      <c r="E46" s="43">
        <f>F46*1.56</f>
        <v>21.3096</v>
      </c>
      <c r="F46" s="48">
        <v>13.66</v>
      </c>
      <c r="G46" s="52" t="s">
        <v>582</v>
      </c>
    </row>
    <row r="47" spans="1:7" ht="11.25" customHeight="1">
      <c r="A47" s="20"/>
      <c r="B47" s="18" t="s">
        <v>583</v>
      </c>
      <c r="C47" s="39"/>
      <c r="D47" s="21"/>
      <c r="E47" s="43"/>
      <c r="F47" s="40"/>
      <c r="G47" s="52"/>
    </row>
    <row r="48" spans="1:7" ht="11.25" customHeight="1">
      <c r="A48" s="20"/>
      <c r="B48" s="41" t="s">
        <v>400</v>
      </c>
      <c r="C48" s="47">
        <v>225206</v>
      </c>
      <c r="D48" s="37" t="s">
        <v>584</v>
      </c>
      <c r="E48" s="43">
        <f>F48*1.56</f>
        <v>34.1016</v>
      </c>
      <c r="F48" s="48">
        <v>21.86</v>
      </c>
      <c r="G48" s="52" t="s">
        <v>585</v>
      </c>
    </row>
    <row r="49" spans="1:7" ht="11.25" customHeight="1">
      <c r="A49" s="20"/>
      <c r="B49" s="41" t="s">
        <v>400</v>
      </c>
      <c r="C49" s="47">
        <v>225207</v>
      </c>
      <c r="D49" s="37" t="s">
        <v>586</v>
      </c>
      <c r="E49" s="43">
        <f>F49*1.56</f>
        <v>30.5448</v>
      </c>
      <c r="F49" s="48">
        <v>19.58</v>
      </c>
      <c r="G49" s="52" t="s">
        <v>587</v>
      </c>
    </row>
    <row r="50" spans="1:7" ht="11.25" customHeight="1">
      <c r="A50" s="20"/>
      <c r="B50" s="41" t="s">
        <v>400</v>
      </c>
      <c r="C50" s="47">
        <v>225208</v>
      </c>
      <c r="D50" s="37" t="s">
        <v>588</v>
      </c>
      <c r="E50" s="43">
        <f>F50*1.56</f>
        <v>29.8428</v>
      </c>
      <c r="F50" s="48">
        <v>19.13</v>
      </c>
      <c r="G50" s="52" t="s">
        <v>582</v>
      </c>
    </row>
    <row r="51" spans="1:7" ht="11.25" customHeight="1">
      <c r="A51" s="20"/>
      <c r="B51" s="18" t="s">
        <v>589</v>
      </c>
      <c r="C51" s="39"/>
      <c r="D51" s="21"/>
      <c r="E51" s="43"/>
      <c r="F51" s="40"/>
      <c r="G51" s="52"/>
    </row>
    <row r="52" spans="1:7" ht="11.25" customHeight="1">
      <c r="A52" s="20"/>
      <c r="B52" s="41" t="s">
        <v>400</v>
      </c>
      <c r="C52" s="47">
        <v>225203</v>
      </c>
      <c r="D52" s="37" t="s">
        <v>590</v>
      </c>
      <c r="E52" s="58">
        <f>F52*1.56</f>
        <v>34.1016</v>
      </c>
      <c r="F52" s="48">
        <v>21.86</v>
      </c>
      <c r="G52" s="52" t="s">
        <v>585</v>
      </c>
    </row>
    <row r="53" spans="1:7" ht="11.25" customHeight="1">
      <c r="A53" s="20"/>
      <c r="B53" s="41" t="s">
        <v>400</v>
      </c>
      <c r="C53" s="47">
        <v>225204</v>
      </c>
      <c r="D53" s="37" t="s">
        <v>591</v>
      </c>
      <c r="E53" s="58">
        <f>F53*1.56</f>
        <v>29.8428</v>
      </c>
      <c r="F53" s="48">
        <v>19.13</v>
      </c>
      <c r="G53" s="52" t="s">
        <v>587</v>
      </c>
    </row>
    <row r="54" spans="1:7" ht="11.25" customHeight="1">
      <c r="A54" s="20"/>
      <c r="B54" s="41" t="s">
        <v>400</v>
      </c>
      <c r="C54" s="47">
        <v>225205</v>
      </c>
      <c r="D54" s="37" t="s">
        <v>592</v>
      </c>
      <c r="E54" s="58">
        <f>F54*1.56</f>
        <v>29.125200000000003</v>
      </c>
      <c r="F54" s="48">
        <v>18.67</v>
      </c>
      <c r="G54" s="52" t="s">
        <v>582</v>
      </c>
    </row>
    <row r="55" spans="1:7" ht="11.25" customHeight="1">
      <c r="A55" s="20"/>
      <c r="B55" s="18" t="s">
        <v>593</v>
      </c>
      <c r="C55" s="39"/>
      <c r="D55" s="21"/>
      <c r="E55" s="43"/>
      <c r="F55" s="40"/>
      <c r="G55" s="52"/>
    </row>
    <row r="56" spans="1:7" ht="11.25" customHeight="1">
      <c r="A56" s="20"/>
      <c r="B56" s="41" t="s">
        <v>400</v>
      </c>
      <c r="C56" s="47">
        <v>225209</v>
      </c>
      <c r="D56" s="37" t="s">
        <v>594</v>
      </c>
      <c r="E56" s="43">
        <f>F56*1.56</f>
        <v>45.474</v>
      </c>
      <c r="F56" s="48">
        <v>29.15</v>
      </c>
      <c r="G56" s="52" t="s">
        <v>585</v>
      </c>
    </row>
    <row r="57" spans="1:7" ht="11.25" customHeight="1">
      <c r="A57" s="20"/>
      <c r="B57" s="41" t="s">
        <v>400</v>
      </c>
      <c r="C57" s="47">
        <v>225210</v>
      </c>
      <c r="D57" s="37" t="s">
        <v>595</v>
      </c>
      <c r="E57" s="43">
        <f>F57*1.56</f>
        <v>41.199600000000004</v>
      </c>
      <c r="F57" s="48">
        <v>26.41</v>
      </c>
      <c r="G57" s="52" t="s">
        <v>587</v>
      </c>
    </row>
    <row r="58" spans="1:7" ht="11.25" customHeight="1">
      <c r="A58" s="20"/>
      <c r="B58" s="41" t="s">
        <v>400</v>
      </c>
      <c r="C58" s="47">
        <v>225211</v>
      </c>
      <c r="D58" s="37" t="s">
        <v>596</v>
      </c>
      <c r="E58" s="43">
        <f>F58*1.56</f>
        <v>40.497600000000006</v>
      </c>
      <c r="F58" s="48">
        <v>25.96</v>
      </c>
      <c r="G58" s="52" t="s">
        <v>582</v>
      </c>
    </row>
    <row r="59" spans="1:7" ht="11.25" customHeight="1">
      <c r="A59" s="20"/>
      <c r="B59" s="41"/>
      <c r="C59" s="39"/>
      <c r="D59" s="21"/>
      <c r="E59" s="43"/>
      <c r="F59" s="40"/>
      <c r="G59" s="52"/>
    </row>
    <row r="60" spans="1:7" ht="11.25" customHeight="1">
      <c r="A60" s="20"/>
      <c r="B60" s="59"/>
      <c r="C60" s="60"/>
      <c r="D60" s="59"/>
      <c r="E60" s="46"/>
      <c r="F60" s="61"/>
      <c r="G60" s="62"/>
    </row>
    <row r="61" spans="1:7" ht="11.25" customHeight="1">
      <c r="A61" s="20"/>
      <c r="B61" s="41" t="s">
        <v>400</v>
      </c>
      <c r="C61" s="47">
        <v>225241</v>
      </c>
      <c r="D61" s="37" t="s">
        <v>597</v>
      </c>
      <c r="E61" s="43">
        <f aca="true" t="shared" si="3" ref="E61:E66">F61*1.56</f>
        <v>156.2964</v>
      </c>
      <c r="F61" s="48">
        <v>100.19</v>
      </c>
      <c r="G61" s="49" t="s">
        <v>598</v>
      </c>
    </row>
    <row r="62" spans="1:7" ht="11.25" customHeight="1">
      <c r="A62" s="20"/>
      <c r="B62" s="41" t="s">
        <v>400</v>
      </c>
      <c r="C62" s="47">
        <v>225242</v>
      </c>
      <c r="D62" s="37" t="s">
        <v>599</v>
      </c>
      <c r="E62" s="43">
        <f t="shared" si="3"/>
        <v>134.98680000000002</v>
      </c>
      <c r="F62" s="48">
        <v>86.53</v>
      </c>
      <c r="G62" s="49" t="s">
        <v>600</v>
      </c>
    </row>
    <row r="63" spans="1:7" ht="11.25" customHeight="1">
      <c r="A63" s="20"/>
      <c r="B63" s="41" t="s">
        <v>400</v>
      </c>
      <c r="C63" s="47">
        <v>225243</v>
      </c>
      <c r="D63" s="37" t="s">
        <v>436</v>
      </c>
      <c r="E63" s="43">
        <f t="shared" si="3"/>
        <v>131.43</v>
      </c>
      <c r="F63" s="48">
        <v>84.25</v>
      </c>
      <c r="G63" s="49" t="s">
        <v>601</v>
      </c>
    </row>
    <row r="64" spans="1:7" ht="11.25" customHeight="1">
      <c r="A64" s="20"/>
      <c r="B64" s="41" t="s">
        <v>400</v>
      </c>
      <c r="C64" s="47">
        <v>225244</v>
      </c>
      <c r="D64" s="37" t="s">
        <v>602</v>
      </c>
      <c r="E64" s="43">
        <f t="shared" si="3"/>
        <v>227.3388</v>
      </c>
      <c r="F64" s="48">
        <v>145.73</v>
      </c>
      <c r="G64" s="49" t="s">
        <v>603</v>
      </c>
    </row>
    <row r="65" spans="1:7" ht="11.25" customHeight="1">
      <c r="A65" s="20"/>
      <c r="B65" s="41" t="s">
        <v>400</v>
      </c>
      <c r="C65" s="47">
        <v>225245</v>
      </c>
      <c r="D65" s="37" t="s">
        <v>604</v>
      </c>
      <c r="E65" s="43">
        <f t="shared" si="3"/>
        <v>206.0292</v>
      </c>
      <c r="F65" s="48">
        <v>132.07</v>
      </c>
      <c r="G65" s="49" t="s">
        <v>605</v>
      </c>
    </row>
    <row r="66" spans="1:7" ht="11.25" customHeight="1">
      <c r="A66" s="20"/>
      <c r="B66" s="41" t="s">
        <v>400</v>
      </c>
      <c r="C66" s="47">
        <v>225246</v>
      </c>
      <c r="D66" s="37" t="s">
        <v>437</v>
      </c>
      <c r="E66" s="43">
        <f t="shared" si="3"/>
        <v>202.4724</v>
      </c>
      <c r="F66" s="48">
        <v>129.79</v>
      </c>
      <c r="G66" s="49" t="s">
        <v>606</v>
      </c>
    </row>
    <row r="67" spans="1:7" ht="11.25" customHeight="1">
      <c r="A67" s="20"/>
      <c r="B67" s="63"/>
      <c r="C67" s="64"/>
      <c r="D67" s="63"/>
      <c r="E67" s="65"/>
      <c r="F67" s="40"/>
      <c r="G67" s="66"/>
    </row>
    <row r="68" spans="1:7" ht="11.25" customHeight="1">
      <c r="A68" s="20"/>
      <c r="B68" s="59"/>
      <c r="C68" s="60"/>
      <c r="D68" s="59"/>
      <c r="E68" s="46"/>
      <c r="F68" s="61"/>
      <c r="G68" s="62"/>
    </row>
    <row r="69" spans="1:7" ht="11.25" customHeight="1">
      <c r="A69" s="20"/>
      <c r="B69" s="41" t="s">
        <v>400</v>
      </c>
      <c r="C69" s="47">
        <v>225277</v>
      </c>
      <c r="D69" s="37" t="s">
        <v>607</v>
      </c>
      <c r="E69" s="43">
        <f aca="true" t="shared" si="4" ref="E69:E74">F69*1.56</f>
        <v>156.2964</v>
      </c>
      <c r="F69" s="48">
        <v>100.19</v>
      </c>
      <c r="G69" s="49" t="s">
        <v>608</v>
      </c>
    </row>
    <row r="70" spans="1:7" ht="11.25" customHeight="1">
      <c r="A70" s="20"/>
      <c r="B70" s="41" t="s">
        <v>400</v>
      </c>
      <c r="C70" s="47">
        <v>225278</v>
      </c>
      <c r="D70" s="37" t="s">
        <v>609</v>
      </c>
      <c r="E70" s="43">
        <f t="shared" si="4"/>
        <v>134.98680000000002</v>
      </c>
      <c r="F70" s="48">
        <v>86.53</v>
      </c>
      <c r="G70" s="49" t="s">
        <v>610</v>
      </c>
    </row>
    <row r="71" spans="1:7" ht="11.25" customHeight="1">
      <c r="A71" s="20"/>
      <c r="B71" s="41" t="s">
        <v>400</v>
      </c>
      <c r="C71" s="47">
        <v>225279</v>
      </c>
      <c r="D71" s="37" t="s">
        <v>405</v>
      </c>
      <c r="E71" s="43">
        <f t="shared" si="4"/>
        <v>131.43</v>
      </c>
      <c r="F71" s="48">
        <v>84.25</v>
      </c>
      <c r="G71" s="49" t="s">
        <v>611</v>
      </c>
    </row>
    <row r="72" spans="1:7" ht="11.25" customHeight="1">
      <c r="A72" s="20"/>
      <c r="B72" s="41" t="s">
        <v>400</v>
      </c>
      <c r="C72" s="47">
        <v>225280</v>
      </c>
      <c r="D72" s="37" t="s">
        <v>612</v>
      </c>
      <c r="E72" s="43">
        <f t="shared" si="4"/>
        <v>227.3388</v>
      </c>
      <c r="F72" s="48">
        <v>145.73</v>
      </c>
      <c r="G72" s="49" t="s">
        <v>613</v>
      </c>
    </row>
    <row r="73" spans="1:7" ht="11.25" customHeight="1">
      <c r="A73" s="20"/>
      <c r="B73" s="41" t="s">
        <v>400</v>
      </c>
      <c r="C73" s="47">
        <v>225281</v>
      </c>
      <c r="D73" s="37" t="s">
        <v>614</v>
      </c>
      <c r="E73" s="43">
        <f t="shared" si="4"/>
        <v>206.0292</v>
      </c>
      <c r="F73" s="48">
        <v>132.07</v>
      </c>
      <c r="G73" s="49" t="s">
        <v>615</v>
      </c>
    </row>
    <row r="74" spans="1:7" ht="11.25" customHeight="1">
      <c r="A74" s="20"/>
      <c r="B74" s="41" t="s">
        <v>400</v>
      </c>
      <c r="C74" s="47">
        <v>225282</v>
      </c>
      <c r="D74" s="37" t="s">
        <v>406</v>
      </c>
      <c r="E74" s="43">
        <f t="shared" si="4"/>
        <v>202.4724</v>
      </c>
      <c r="F74" s="48">
        <v>129.79</v>
      </c>
      <c r="G74" s="49" t="s">
        <v>616</v>
      </c>
    </row>
    <row r="75" spans="1:7" ht="11.25" customHeight="1">
      <c r="A75" s="59"/>
      <c r="B75" s="59" t="s">
        <v>617</v>
      </c>
      <c r="C75" s="60"/>
      <c r="D75" s="59"/>
      <c r="E75" s="43"/>
      <c r="F75" s="61"/>
      <c r="G75" s="62"/>
    </row>
    <row r="76" spans="1:7" ht="11.25" customHeight="1">
      <c r="A76" s="20"/>
      <c r="B76" s="20"/>
      <c r="C76" s="67">
        <v>182012</v>
      </c>
      <c r="D76" s="68" t="s">
        <v>618</v>
      </c>
      <c r="E76" s="43">
        <f aca="true" t="shared" si="5" ref="E76:E85">F76*1.56</f>
        <v>0.015600000000000001</v>
      </c>
      <c r="F76" s="48">
        <v>0.01</v>
      </c>
      <c r="G76" s="21" t="s">
        <v>619</v>
      </c>
    </row>
    <row r="77" spans="1:7" ht="11.25" customHeight="1">
      <c r="A77" s="20"/>
      <c r="B77" s="20"/>
      <c r="C77" s="67">
        <v>182006</v>
      </c>
      <c r="D77" s="68" t="s">
        <v>620</v>
      </c>
      <c r="E77" s="43">
        <f t="shared" si="5"/>
        <v>142.0848</v>
      </c>
      <c r="F77" s="48">
        <v>91.08</v>
      </c>
      <c r="G77" s="52" t="s">
        <v>621</v>
      </c>
    </row>
    <row r="78" spans="1:7" ht="11.25" customHeight="1">
      <c r="A78" s="20"/>
      <c r="B78" s="20"/>
      <c r="C78" s="67">
        <v>182009</v>
      </c>
      <c r="D78" s="68" t="s">
        <v>622</v>
      </c>
      <c r="E78" s="43">
        <f t="shared" si="5"/>
        <v>213.12720000000002</v>
      </c>
      <c r="F78" s="48">
        <v>136.62</v>
      </c>
      <c r="G78" s="52" t="s">
        <v>623</v>
      </c>
    </row>
    <row r="79" spans="1:7" ht="11.25" customHeight="1">
      <c r="A79" s="63"/>
      <c r="B79" s="63"/>
      <c r="C79" s="64"/>
      <c r="D79" s="63"/>
      <c r="E79" s="43"/>
      <c r="F79" s="69"/>
      <c r="G79" s="66"/>
    </row>
    <row r="80" spans="1:7" ht="11.25" customHeight="1">
      <c r="A80" s="59"/>
      <c r="B80" s="59" t="s">
        <v>624</v>
      </c>
      <c r="C80" s="60"/>
      <c r="D80" s="59"/>
      <c r="E80" s="43"/>
      <c r="F80" s="61"/>
      <c r="G80" s="62"/>
    </row>
    <row r="81" spans="1:7" ht="11.25" customHeight="1">
      <c r="A81" s="20"/>
      <c r="B81" s="20"/>
      <c r="C81" s="67">
        <v>175146</v>
      </c>
      <c r="D81" s="68" t="s">
        <v>403</v>
      </c>
      <c r="E81" s="43">
        <f t="shared" si="5"/>
        <v>95.9088</v>
      </c>
      <c r="F81" s="48">
        <v>61.48</v>
      </c>
      <c r="G81" s="52" t="s">
        <v>625</v>
      </c>
    </row>
    <row r="82" spans="1:7" ht="11.25" customHeight="1">
      <c r="A82" s="20"/>
      <c r="B82" s="41"/>
      <c r="C82" s="67">
        <v>175228</v>
      </c>
      <c r="D82" s="68" t="s">
        <v>626</v>
      </c>
      <c r="E82" s="43">
        <f t="shared" si="5"/>
        <v>9.9528</v>
      </c>
      <c r="F82" s="48">
        <v>6.38</v>
      </c>
      <c r="G82" s="52" t="s">
        <v>627</v>
      </c>
    </row>
    <row r="83" spans="1:7" ht="11.25" customHeight="1">
      <c r="A83" s="63"/>
      <c r="B83" s="70"/>
      <c r="C83" s="64"/>
      <c r="D83" s="66"/>
      <c r="E83" s="43"/>
      <c r="F83" s="69"/>
      <c r="G83" s="71"/>
    </row>
    <row r="84" spans="1:7" ht="11.25" customHeight="1">
      <c r="A84" s="59"/>
      <c r="B84" s="72" t="s">
        <v>628</v>
      </c>
      <c r="C84" s="60"/>
      <c r="D84" s="59"/>
      <c r="E84" s="46"/>
      <c r="F84" s="61"/>
      <c r="G84" s="73"/>
    </row>
    <row r="85" spans="1:7" ht="11.25" customHeight="1">
      <c r="A85" s="20"/>
      <c r="B85" s="41"/>
      <c r="C85" s="67">
        <v>212485</v>
      </c>
      <c r="D85" s="68" t="s">
        <v>629</v>
      </c>
      <c r="E85" s="43">
        <f t="shared" si="5"/>
        <v>0.015600000000000001</v>
      </c>
      <c r="F85" s="48">
        <v>0.01</v>
      </c>
      <c r="G85" s="35" t="s">
        <v>407</v>
      </c>
    </row>
    <row r="86" spans="1:7" ht="11.25" customHeight="1">
      <c r="A86" s="63"/>
      <c r="B86" s="74" t="s">
        <v>630</v>
      </c>
      <c r="C86" s="75"/>
      <c r="D86" s="63"/>
      <c r="E86" s="65"/>
      <c r="F86" s="69"/>
      <c r="G86" s="71"/>
    </row>
    <row r="87" spans="1:7" ht="11.25" customHeight="1">
      <c r="A87" s="20"/>
      <c r="B87" s="23"/>
      <c r="C87" s="76">
        <v>181305</v>
      </c>
      <c r="D87" s="27" t="s">
        <v>408</v>
      </c>
      <c r="E87" s="43">
        <f>F87*1.56</f>
        <v>0.015600000000000001</v>
      </c>
      <c r="F87" s="48">
        <v>0.01</v>
      </c>
      <c r="G87" s="52" t="s">
        <v>409</v>
      </c>
    </row>
    <row r="88" spans="1:7" ht="11.25" customHeight="1">
      <c r="A88" s="20"/>
      <c r="B88" s="23"/>
      <c r="C88" s="76">
        <v>181417</v>
      </c>
      <c r="D88" s="27" t="s">
        <v>410</v>
      </c>
      <c r="E88" s="43">
        <f>F88*1.56</f>
        <v>0.015600000000000001</v>
      </c>
      <c r="F88" s="48">
        <v>0.01</v>
      </c>
      <c r="G88" s="52" t="s">
        <v>411</v>
      </c>
    </row>
    <row r="89" spans="1:7" ht="11.25" customHeight="1">
      <c r="A89" s="20"/>
      <c r="B89" s="23"/>
      <c r="C89" s="76">
        <v>182746</v>
      </c>
      <c r="D89" s="27" t="s">
        <v>412</v>
      </c>
      <c r="E89" s="43">
        <f>F89*1.56</f>
        <v>0.015600000000000001</v>
      </c>
      <c r="F89" s="48">
        <v>0.01</v>
      </c>
      <c r="G89" s="52" t="s">
        <v>413</v>
      </c>
    </row>
    <row r="90" spans="1:7" ht="11.25" customHeight="1">
      <c r="A90" s="20"/>
      <c r="B90" s="23"/>
      <c r="C90" s="76">
        <v>181416</v>
      </c>
      <c r="D90" s="27" t="s">
        <v>414</v>
      </c>
      <c r="E90" s="43">
        <f>F90*1.56</f>
        <v>0.015600000000000001</v>
      </c>
      <c r="F90" s="48">
        <v>0.01</v>
      </c>
      <c r="G90" s="52" t="s">
        <v>415</v>
      </c>
    </row>
    <row r="91" spans="1:7" ht="11.25" customHeight="1">
      <c r="A91" s="20"/>
      <c r="B91" s="23"/>
      <c r="C91" s="67">
        <v>700470248</v>
      </c>
      <c r="D91" s="68" t="s">
        <v>631</v>
      </c>
      <c r="E91" s="43">
        <f aca="true" t="shared" si="6" ref="E91:E145">F91*1.56</f>
        <v>88.8732</v>
      </c>
      <c r="F91" s="48">
        <v>56.97</v>
      </c>
      <c r="G91" s="35" t="s">
        <v>505</v>
      </c>
    </row>
    <row r="92" spans="1:7" ht="11.25" customHeight="1">
      <c r="A92" s="20"/>
      <c r="B92" s="18"/>
      <c r="C92" s="39"/>
      <c r="D92" s="20"/>
      <c r="E92" s="43"/>
      <c r="F92" s="40"/>
      <c r="G92" s="52"/>
    </row>
    <row r="93" spans="1:7" ht="11.25" customHeight="1">
      <c r="A93" s="20"/>
      <c r="B93" s="18" t="s">
        <v>416</v>
      </c>
      <c r="C93" s="15"/>
      <c r="D93" s="20"/>
      <c r="E93" s="43"/>
      <c r="F93" s="40"/>
      <c r="G93" s="52"/>
    </row>
    <row r="94" spans="1:7" ht="11.25" customHeight="1">
      <c r="A94" s="20"/>
      <c r="B94" s="23"/>
      <c r="C94" s="76">
        <v>181427</v>
      </c>
      <c r="D94" s="27" t="s">
        <v>404</v>
      </c>
      <c r="E94" s="43">
        <f t="shared" si="6"/>
        <v>97.48440000000001</v>
      </c>
      <c r="F94" s="48">
        <v>62.49</v>
      </c>
      <c r="G94" s="52" t="s">
        <v>417</v>
      </c>
    </row>
    <row r="95" spans="1:7" ht="11.25" customHeight="1">
      <c r="A95" s="20"/>
      <c r="B95" s="23"/>
      <c r="C95" s="76">
        <v>186916</v>
      </c>
      <c r="D95" s="27" t="s">
        <v>418</v>
      </c>
      <c r="E95" s="43">
        <f t="shared" si="6"/>
        <v>74.9892</v>
      </c>
      <c r="F95" s="48">
        <v>48.07</v>
      </c>
      <c r="G95" s="52" t="s">
        <v>419</v>
      </c>
    </row>
    <row r="96" spans="1:7" ht="11.25" customHeight="1">
      <c r="A96" s="20"/>
      <c r="B96" s="18"/>
      <c r="C96" s="39"/>
      <c r="D96" s="20"/>
      <c r="E96" s="43"/>
      <c r="F96" s="40"/>
      <c r="G96" s="52"/>
    </row>
    <row r="97" spans="1:7" ht="11.25" customHeight="1">
      <c r="A97" s="20"/>
      <c r="B97" s="18" t="s">
        <v>420</v>
      </c>
      <c r="C97" s="15"/>
      <c r="D97" s="20"/>
      <c r="E97" s="43"/>
      <c r="F97" s="40"/>
      <c r="G97" s="52"/>
    </row>
    <row r="98" spans="1:7" ht="11.25" customHeight="1">
      <c r="A98" s="20"/>
      <c r="B98" s="18"/>
      <c r="C98" s="77">
        <v>173844</v>
      </c>
      <c r="D98" s="78" t="s">
        <v>632</v>
      </c>
      <c r="E98" s="43">
        <f t="shared" si="6"/>
        <v>0.015600000000000001</v>
      </c>
      <c r="F98" s="48">
        <v>0.01</v>
      </c>
      <c r="G98" s="52" t="s">
        <v>421</v>
      </c>
    </row>
    <row r="99" spans="1:7" ht="11.25" customHeight="1">
      <c r="A99" s="20"/>
      <c r="B99" s="23"/>
      <c r="C99" s="76">
        <v>190342</v>
      </c>
      <c r="D99" s="27" t="s">
        <v>422</v>
      </c>
      <c r="E99" s="43">
        <f t="shared" si="6"/>
        <v>56.8308</v>
      </c>
      <c r="F99" s="48">
        <v>36.43</v>
      </c>
      <c r="G99" s="52" t="s">
        <v>423</v>
      </c>
    </row>
    <row r="100" spans="1:7" ht="11.25" customHeight="1">
      <c r="A100" s="20" t="s">
        <v>424</v>
      </c>
      <c r="B100" s="20"/>
      <c r="C100" s="39"/>
      <c r="D100" s="20"/>
      <c r="E100" s="43"/>
      <c r="F100" s="40"/>
      <c r="G100" s="21"/>
    </row>
    <row r="101" spans="1:7" ht="11.25" customHeight="1">
      <c r="A101" s="20"/>
      <c r="B101" s="18" t="s">
        <v>425</v>
      </c>
      <c r="C101" s="39"/>
      <c r="D101" s="20"/>
      <c r="E101" s="43"/>
      <c r="F101" s="40"/>
      <c r="G101" s="21"/>
    </row>
    <row r="102" spans="1:7" ht="11.25" customHeight="1">
      <c r="A102" s="20"/>
      <c r="B102" s="18" t="s">
        <v>401</v>
      </c>
      <c r="C102" s="39"/>
      <c r="D102" s="20"/>
      <c r="E102" s="43"/>
      <c r="F102" s="40"/>
      <c r="G102" s="21"/>
    </row>
    <row r="103" spans="1:7" ht="11.25" customHeight="1">
      <c r="A103" s="20"/>
      <c r="B103" s="23"/>
      <c r="C103" s="39">
        <v>700407810</v>
      </c>
      <c r="D103" s="21" t="s">
        <v>506</v>
      </c>
      <c r="E103" s="43">
        <f t="shared" si="6"/>
        <v>1777.3547999999998</v>
      </c>
      <c r="F103" s="48">
        <v>1139.33</v>
      </c>
      <c r="G103" s="28" t="s">
        <v>507</v>
      </c>
    </row>
    <row r="104" spans="1:7" ht="11.25" customHeight="1">
      <c r="A104" s="20"/>
      <c r="B104" s="18" t="s">
        <v>273</v>
      </c>
      <c r="C104" s="39"/>
      <c r="D104" s="21"/>
      <c r="E104" s="43"/>
      <c r="F104" s="40"/>
      <c r="G104" s="21"/>
    </row>
    <row r="105" spans="1:7" ht="11.25" customHeight="1">
      <c r="A105" s="20"/>
      <c r="B105" s="18"/>
      <c r="C105" s="77">
        <v>216070</v>
      </c>
      <c r="D105" s="78" t="s">
        <v>633</v>
      </c>
      <c r="E105" s="43">
        <f t="shared" si="6"/>
        <v>5509.7952000000005</v>
      </c>
      <c r="F105" s="48">
        <v>3531.92</v>
      </c>
      <c r="G105" s="21" t="s">
        <v>634</v>
      </c>
    </row>
    <row r="106" spans="1:7" ht="11.25" customHeight="1">
      <c r="A106" s="20"/>
      <c r="B106" s="23"/>
      <c r="C106" s="76">
        <v>700406267</v>
      </c>
      <c r="D106" s="27" t="s">
        <v>274</v>
      </c>
      <c r="E106" s="43">
        <f t="shared" si="6"/>
        <v>311.0328</v>
      </c>
      <c r="F106" s="48">
        <v>199.38</v>
      </c>
      <c r="G106" s="21" t="s">
        <v>275</v>
      </c>
    </row>
    <row r="107" spans="1:7" ht="11.25" customHeight="1">
      <c r="A107" s="20"/>
      <c r="B107" s="18" t="s">
        <v>635</v>
      </c>
      <c r="C107" s="39"/>
      <c r="D107" s="20"/>
      <c r="E107" s="43"/>
      <c r="F107" s="40"/>
      <c r="G107" s="21"/>
    </row>
    <row r="108" spans="1:7" ht="11.25" customHeight="1">
      <c r="A108" s="20"/>
      <c r="B108" s="79" t="s">
        <v>426</v>
      </c>
      <c r="C108" s="76">
        <v>195406</v>
      </c>
      <c r="D108" s="27" t="s">
        <v>277</v>
      </c>
      <c r="E108" s="43">
        <f t="shared" si="6"/>
        <v>4443.3792</v>
      </c>
      <c r="F108" s="48">
        <v>2848.32</v>
      </c>
      <c r="G108" s="21" t="s">
        <v>276</v>
      </c>
    </row>
    <row r="109" spans="1:7" ht="11.25" customHeight="1">
      <c r="A109" s="20"/>
      <c r="B109" s="23"/>
      <c r="C109" s="76">
        <v>700410566</v>
      </c>
      <c r="D109" s="27" t="s">
        <v>438</v>
      </c>
      <c r="E109" s="43">
        <f t="shared" si="6"/>
        <v>1181.934</v>
      </c>
      <c r="F109" s="48">
        <v>757.65</v>
      </c>
      <c r="G109" s="52" t="s">
        <v>439</v>
      </c>
    </row>
    <row r="110" spans="1:7" ht="11.25" customHeight="1">
      <c r="A110" s="20"/>
      <c r="B110" s="23"/>
      <c r="C110" s="76">
        <v>700358898</v>
      </c>
      <c r="D110" s="27" t="s">
        <v>278</v>
      </c>
      <c r="E110" s="43">
        <f t="shared" si="6"/>
        <v>177.73080000000002</v>
      </c>
      <c r="F110" s="48">
        <v>113.93</v>
      </c>
      <c r="G110" s="21" t="s">
        <v>279</v>
      </c>
    </row>
    <row r="111" spans="1:7" ht="11.25" customHeight="1">
      <c r="A111" s="20"/>
      <c r="B111" s="23"/>
      <c r="C111" s="67">
        <v>216260</v>
      </c>
      <c r="D111" s="68" t="s">
        <v>636</v>
      </c>
      <c r="E111" s="43">
        <f t="shared" si="6"/>
        <v>4443.3792</v>
      </c>
      <c r="F111" s="48">
        <v>2848.32</v>
      </c>
      <c r="G111" s="21" t="s">
        <v>637</v>
      </c>
    </row>
    <row r="112" spans="1:7" ht="11.25" customHeight="1">
      <c r="A112" s="20"/>
      <c r="B112" s="23"/>
      <c r="C112" s="67">
        <v>216261</v>
      </c>
      <c r="D112" s="68" t="s">
        <v>638</v>
      </c>
      <c r="E112" s="43">
        <f t="shared" si="6"/>
        <v>4443.3792</v>
      </c>
      <c r="F112" s="48">
        <v>2848.32</v>
      </c>
      <c r="G112" s="21" t="s">
        <v>639</v>
      </c>
    </row>
    <row r="113" spans="1:7" ht="11.25" customHeight="1">
      <c r="A113" s="20"/>
      <c r="B113" s="23"/>
      <c r="C113" s="67">
        <v>216960</v>
      </c>
      <c r="D113" s="68" t="s">
        <v>640</v>
      </c>
      <c r="E113" s="43">
        <f t="shared" si="6"/>
        <v>5065.4448</v>
      </c>
      <c r="F113" s="48">
        <v>3247.08</v>
      </c>
      <c r="G113" s="21" t="s">
        <v>641</v>
      </c>
    </row>
    <row r="114" spans="1:7" ht="11.25" customHeight="1">
      <c r="A114" s="20"/>
      <c r="B114" s="23"/>
      <c r="C114" s="76"/>
      <c r="D114" s="27"/>
      <c r="E114" s="43"/>
      <c r="F114" s="40"/>
      <c r="G114" s="21"/>
    </row>
    <row r="115" spans="1:7" ht="11.25" customHeight="1">
      <c r="A115" s="20"/>
      <c r="B115" s="18" t="s">
        <v>642</v>
      </c>
      <c r="C115" s="39"/>
      <c r="D115" s="20"/>
      <c r="E115" s="43"/>
      <c r="F115" s="40"/>
      <c r="G115" s="21"/>
    </row>
    <row r="116" spans="1:7" ht="11.25" customHeight="1">
      <c r="A116" s="20"/>
      <c r="B116" s="18"/>
      <c r="C116" s="39">
        <v>198226</v>
      </c>
      <c r="D116" s="78" t="s">
        <v>643</v>
      </c>
      <c r="E116" s="43">
        <f t="shared" si="6"/>
        <v>4443.3792</v>
      </c>
      <c r="F116" s="48">
        <v>2848.32</v>
      </c>
      <c r="G116" s="28" t="s">
        <v>644</v>
      </c>
    </row>
    <row r="117" spans="1:7" ht="11.25" customHeight="1">
      <c r="A117" s="20"/>
      <c r="B117" s="18"/>
      <c r="C117" s="80">
        <v>211330</v>
      </c>
      <c r="D117" s="81" t="s">
        <v>0</v>
      </c>
      <c r="E117" s="43">
        <f t="shared" si="6"/>
        <v>13330.137599999998</v>
      </c>
      <c r="F117" s="48">
        <v>8544.96</v>
      </c>
      <c r="G117" s="21" t="s">
        <v>1</v>
      </c>
    </row>
    <row r="118" spans="1:7" ht="11.25" customHeight="1">
      <c r="A118" s="20"/>
      <c r="B118" s="18"/>
      <c r="C118" s="39"/>
      <c r="D118" s="20"/>
      <c r="E118" s="43"/>
      <c r="F118" s="40"/>
      <c r="G118" s="21"/>
    </row>
    <row r="119" spans="1:7" ht="11.25" customHeight="1">
      <c r="A119" s="20"/>
      <c r="B119" s="18"/>
      <c r="C119" s="39"/>
      <c r="D119" s="20"/>
      <c r="E119" s="43"/>
      <c r="F119" s="40"/>
      <c r="G119" s="21"/>
    </row>
    <row r="120" spans="1:7" ht="11.25" customHeight="1">
      <c r="A120" s="20"/>
      <c r="B120" s="18" t="s">
        <v>280</v>
      </c>
      <c r="C120" s="39"/>
      <c r="D120" s="20"/>
      <c r="E120" s="43"/>
      <c r="F120" s="40"/>
      <c r="G120" s="21"/>
    </row>
    <row r="121" spans="1:7" ht="11.25" customHeight="1">
      <c r="A121" s="20"/>
      <c r="B121" s="82"/>
      <c r="C121" s="39">
        <v>195313</v>
      </c>
      <c r="D121" s="21" t="s">
        <v>440</v>
      </c>
      <c r="E121" s="43">
        <f t="shared" si="6"/>
        <v>199.9452</v>
      </c>
      <c r="F121" s="48">
        <v>128.17</v>
      </c>
      <c r="G121" s="21" t="s">
        <v>281</v>
      </c>
    </row>
    <row r="122" spans="1:7" ht="11.25" customHeight="1">
      <c r="A122" s="18" t="s">
        <v>282</v>
      </c>
      <c r="B122" s="18"/>
      <c r="C122" s="39"/>
      <c r="D122" s="20"/>
      <c r="E122" s="43"/>
      <c r="F122" s="40"/>
      <c r="G122" s="21"/>
    </row>
    <row r="123" spans="1:7" ht="11.25" customHeight="1">
      <c r="A123" s="20"/>
      <c r="B123" s="18"/>
      <c r="C123" s="39">
        <v>700394950</v>
      </c>
      <c r="D123" s="21" t="s">
        <v>441</v>
      </c>
      <c r="E123" s="43">
        <f t="shared" si="6"/>
        <v>3465.8364</v>
      </c>
      <c r="F123" s="48">
        <v>2221.69</v>
      </c>
      <c r="G123" s="21" t="s">
        <v>283</v>
      </c>
    </row>
    <row r="124" spans="1:7" ht="11.25" customHeight="1">
      <c r="A124" s="20"/>
      <c r="B124" s="23"/>
      <c r="C124" s="39">
        <v>700397284</v>
      </c>
      <c r="D124" s="21" t="s">
        <v>442</v>
      </c>
      <c r="E124" s="43">
        <f t="shared" si="6"/>
        <v>133.30200000000002</v>
      </c>
      <c r="F124" s="48">
        <v>85.45</v>
      </c>
      <c r="G124" s="21" t="s">
        <v>284</v>
      </c>
    </row>
    <row r="125" spans="1:7" ht="11.25" customHeight="1">
      <c r="A125" s="20"/>
      <c r="B125" s="23"/>
      <c r="C125" s="67">
        <v>700460041</v>
      </c>
      <c r="D125" s="68" t="s">
        <v>2</v>
      </c>
      <c r="E125" s="43">
        <f t="shared" si="6"/>
        <v>2399.4204</v>
      </c>
      <c r="F125" s="48">
        <v>1538.09</v>
      </c>
      <c r="G125" s="21" t="s">
        <v>285</v>
      </c>
    </row>
    <row r="126" spans="1:7" ht="11.25" customHeight="1">
      <c r="A126" s="20"/>
      <c r="B126" s="23"/>
      <c r="C126" s="76">
        <v>700406135</v>
      </c>
      <c r="D126" s="27" t="s">
        <v>286</v>
      </c>
      <c r="E126" s="43">
        <f t="shared" si="6"/>
        <v>2399.4204</v>
      </c>
      <c r="F126" s="48">
        <v>1538.09</v>
      </c>
      <c r="G126" s="21" t="s">
        <v>285</v>
      </c>
    </row>
    <row r="127" spans="1:7" ht="11.25" customHeight="1">
      <c r="A127" s="20"/>
      <c r="B127" s="79" t="s">
        <v>426</v>
      </c>
      <c r="C127" s="76">
        <v>700394984</v>
      </c>
      <c r="D127" s="27" t="s">
        <v>443</v>
      </c>
      <c r="E127" s="43">
        <f t="shared" si="6"/>
        <v>5214.7992</v>
      </c>
      <c r="F127" s="43">
        <v>3342.82</v>
      </c>
      <c r="G127" s="21" t="s">
        <v>287</v>
      </c>
    </row>
    <row r="128" spans="1:7" ht="11.25" customHeight="1">
      <c r="A128" s="20"/>
      <c r="B128" s="23"/>
      <c r="C128" s="80">
        <v>700407802</v>
      </c>
      <c r="D128" s="81" t="s">
        <v>3</v>
      </c>
      <c r="E128" s="43">
        <f t="shared" si="6"/>
        <v>7553.738400000001</v>
      </c>
      <c r="F128" s="48">
        <v>4842.14</v>
      </c>
      <c r="G128" s="21" t="s">
        <v>4</v>
      </c>
    </row>
    <row r="129" spans="1:7" ht="11.25" customHeight="1">
      <c r="A129" s="20"/>
      <c r="B129" s="23"/>
      <c r="C129" s="80">
        <v>700432487</v>
      </c>
      <c r="D129" s="81" t="s">
        <v>5</v>
      </c>
      <c r="E129" s="43">
        <f t="shared" si="6"/>
        <v>4709.9832</v>
      </c>
      <c r="F129" s="48">
        <v>3019.22</v>
      </c>
      <c r="G129" s="21" t="s">
        <v>6</v>
      </c>
    </row>
    <row r="130" spans="1:7" ht="11.25" customHeight="1">
      <c r="A130" s="20"/>
      <c r="B130" s="23"/>
      <c r="C130" s="80">
        <v>700432529</v>
      </c>
      <c r="D130" s="81" t="s">
        <v>7</v>
      </c>
      <c r="E130" s="43">
        <f t="shared" si="6"/>
        <v>888.6696</v>
      </c>
      <c r="F130" s="48">
        <v>569.66</v>
      </c>
      <c r="G130" s="21" t="s">
        <v>8</v>
      </c>
    </row>
    <row r="131" spans="1:7" ht="11.25" customHeight="1">
      <c r="A131" s="20"/>
      <c r="B131" s="23"/>
      <c r="C131" s="39">
        <v>700397078</v>
      </c>
      <c r="D131" s="21" t="s">
        <v>444</v>
      </c>
      <c r="E131" s="43">
        <f t="shared" si="6"/>
        <v>2843.7552</v>
      </c>
      <c r="F131" s="48">
        <v>1822.92</v>
      </c>
      <c r="G131" s="21" t="s">
        <v>288</v>
      </c>
    </row>
    <row r="132" spans="1:7" ht="11.25" customHeight="1">
      <c r="A132" s="20"/>
      <c r="B132" s="23"/>
      <c r="C132" s="39">
        <v>700397052</v>
      </c>
      <c r="D132" s="21" t="s">
        <v>445</v>
      </c>
      <c r="E132" s="43">
        <f t="shared" si="6"/>
        <v>2221.6896</v>
      </c>
      <c r="F132" s="48">
        <v>1424.16</v>
      </c>
      <c r="G132" s="21" t="s">
        <v>289</v>
      </c>
    </row>
    <row r="133" spans="1:7" ht="11.25" customHeight="1">
      <c r="A133" s="20"/>
      <c r="B133" s="41" t="s">
        <v>400</v>
      </c>
      <c r="C133" s="67">
        <v>700469273</v>
      </c>
      <c r="D133" s="68" t="s">
        <v>9</v>
      </c>
      <c r="E133" s="43">
        <f t="shared" si="6"/>
        <v>1333.02</v>
      </c>
      <c r="F133" s="48">
        <v>854.5</v>
      </c>
      <c r="G133" s="21" t="s">
        <v>10</v>
      </c>
    </row>
    <row r="134" spans="1:7" ht="11.25" customHeight="1">
      <c r="A134" s="20"/>
      <c r="B134" s="41" t="s">
        <v>400</v>
      </c>
      <c r="C134" s="67">
        <v>700460538</v>
      </c>
      <c r="D134" s="68" t="s">
        <v>11</v>
      </c>
      <c r="E134" s="43">
        <f t="shared" si="6"/>
        <v>666.51</v>
      </c>
      <c r="F134" s="48">
        <v>427.25</v>
      </c>
      <c r="G134" s="21" t="s">
        <v>12</v>
      </c>
    </row>
    <row r="135" spans="1:7" ht="11.25" customHeight="1">
      <c r="A135" s="20"/>
      <c r="B135" s="23"/>
      <c r="C135" s="39"/>
      <c r="D135" s="21"/>
      <c r="E135" s="43"/>
      <c r="F135" s="40"/>
      <c r="G135" s="21"/>
    </row>
    <row r="136" spans="1:7" ht="11.25" customHeight="1">
      <c r="A136" s="20"/>
      <c r="B136" s="18" t="s">
        <v>280</v>
      </c>
      <c r="C136" s="39"/>
      <c r="D136" s="20"/>
      <c r="E136" s="43"/>
      <c r="F136" s="40"/>
      <c r="G136" s="21"/>
    </row>
    <row r="137" spans="1:7" ht="11.25" customHeight="1">
      <c r="A137" s="20"/>
      <c r="B137" s="18"/>
      <c r="C137" s="39">
        <v>700394497</v>
      </c>
      <c r="D137" s="21" t="s">
        <v>446</v>
      </c>
      <c r="E137" s="43">
        <f t="shared" si="6"/>
        <v>160.8516</v>
      </c>
      <c r="F137" s="48">
        <v>103.11</v>
      </c>
      <c r="G137" s="21" t="s">
        <v>290</v>
      </c>
    </row>
    <row r="138" spans="1:7" ht="11.25" customHeight="1">
      <c r="A138" s="20"/>
      <c r="B138" s="23"/>
      <c r="C138" s="39">
        <v>407786623</v>
      </c>
      <c r="D138" s="21" t="s">
        <v>291</v>
      </c>
      <c r="E138" s="43">
        <f t="shared" si="6"/>
        <v>8.0028</v>
      </c>
      <c r="F138" s="48">
        <v>5.13</v>
      </c>
      <c r="G138" s="52" t="s">
        <v>292</v>
      </c>
    </row>
    <row r="139" spans="1:7" ht="11.25" customHeight="1">
      <c r="A139" s="20"/>
      <c r="B139" s="23"/>
      <c r="C139" s="39">
        <v>700170012</v>
      </c>
      <c r="D139" s="21" t="s">
        <v>293</v>
      </c>
      <c r="E139" s="43">
        <f t="shared" si="6"/>
        <v>22.2144</v>
      </c>
      <c r="F139" s="48">
        <v>14.24</v>
      </c>
      <c r="G139" s="21" t="s">
        <v>294</v>
      </c>
    </row>
    <row r="140" spans="1:7" ht="11.25" customHeight="1">
      <c r="A140" s="20"/>
      <c r="B140" s="23"/>
      <c r="C140" s="39">
        <v>700178056</v>
      </c>
      <c r="D140" s="21" t="s">
        <v>295</v>
      </c>
      <c r="E140" s="43">
        <f t="shared" si="6"/>
        <v>35.5368</v>
      </c>
      <c r="F140" s="48">
        <v>22.78</v>
      </c>
      <c r="G140" s="21" t="s">
        <v>296</v>
      </c>
    </row>
    <row r="141" spans="1:7" ht="11.25" customHeight="1">
      <c r="A141" s="20"/>
      <c r="B141" s="18" t="s">
        <v>297</v>
      </c>
      <c r="C141" s="39"/>
      <c r="D141" s="20"/>
      <c r="E141" s="43"/>
      <c r="F141" s="40"/>
      <c r="G141" s="21"/>
    </row>
    <row r="142" spans="1:7" ht="11.25" customHeight="1">
      <c r="A142" s="20"/>
      <c r="B142" s="18" t="s">
        <v>298</v>
      </c>
      <c r="C142" s="39"/>
      <c r="D142" s="20"/>
      <c r="E142" s="43"/>
      <c r="F142" s="40"/>
      <c r="G142" s="21"/>
    </row>
    <row r="143" spans="1:7" ht="11.25" customHeight="1">
      <c r="A143" s="20"/>
      <c r="B143" s="23"/>
      <c r="C143" s="39">
        <v>700394570</v>
      </c>
      <c r="D143" s="21" t="s">
        <v>447</v>
      </c>
      <c r="E143" s="43">
        <f t="shared" si="6"/>
        <v>3092.5908000000004</v>
      </c>
      <c r="F143" s="48">
        <v>1982.43</v>
      </c>
      <c r="G143" s="83" t="s">
        <v>299</v>
      </c>
    </row>
    <row r="144" spans="1:7" ht="11.25" customHeight="1">
      <c r="A144" s="20"/>
      <c r="B144" s="23"/>
      <c r="C144" s="39">
        <v>700394653</v>
      </c>
      <c r="D144" s="21" t="s">
        <v>448</v>
      </c>
      <c r="E144" s="43">
        <f t="shared" si="6"/>
        <v>3243.6612</v>
      </c>
      <c r="F144" s="48">
        <v>2079.27</v>
      </c>
      <c r="G144" s="83" t="s">
        <v>300</v>
      </c>
    </row>
    <row r="145" spans="1:7" ht="11.25" customHeight="1">
      <c r="A145" s="20"/>
      <c r="B145" s="23"/>
      <c r="C145" s="39">
        <v>700394729</v>
      </c>
      <c r="D145" s="21" t="s">
        <v>449</v>
      </c>
      <c r="E145" s="43">
        <f t="shared" si="6"/>
        <v>2777.112</v>
      </c>
      <c r="F145" s="48">
        <v>1780.2</v>
      </c>
      <c r="G145" s="83" t="s">
        <v>301</v>
      </c>
    </row>
    <row r="146" spans="1:7" ht="11.25" customHeight="1">
      <c r="A146" s="20"/>
      <c r="B146" s="18" t="s">
        <v>302</v>
      </c>
      <c r="C146" s="39"/>
      <c r="D146" s="20"/>
      <c r="E146" s="43"/>
      <c r="F146" s="40"/>
      <c r="G146" s="21"/>
    </row>
    <row r="147" spans="1:7" ht="11.25" customHeight="1">
      <c r="A147" s="20"/>
      <c r="B147" s="18"/>
      <c r="C147" s="39">
        <v>700394802</v>
      </c>
      <c r="D147" s="21" t="s">
        <v>450</v>
      </c>
      <c r="E147" s="43">
        <f aca="true" t="shared" si="7" ref="E147:E210">F147*1.56</f>
        <v>2661.594</v>
      </c>
      <c r="F147" s="48">
        <v>1706.15</v>
      </c>
      <c r="G147" s="52" t="s">
        <v>303</v>
      </c>
    </row>
    <row r="148" spans="1:7" ht="11.25" customHeight="1">
      <c r="A148" s="20"/>
      <c r="B148" s="23"/>
      <c r="C148" s="39">
        <v>700406333</v>
      </c>
      <c r="D148" s="21" t="s">
        <v>451</v>
      </c>
      <c r="E148" s="43">
        <f t="shared" si="7"/>
        <v>91.5408</v>
      </c>
      <c r="F148" s="48">
        <v>58.68</v>
      </c>
      <c r="G148" s="52" t="s">
        <v>304</v>
      </c>
    </row>
    <row r="149" spans="1:7" ht="11.25" customHeight="1">
      <c r="A149" s="20"/>
      <c r="B149" s="23"/>
      <c r="C149" s="39">
        <v>700394562</v>
      </c>
      <c r="D149" s="21" t="s">
        <v>452</v>
      </c>
      <c r="E149" s="43">
        <f t="shared" si="7"/>
        <v>2857.0932000000003</v>
      </c>
      <c r="F149" s="48">
        <v>1831.47</v>
      </c>
      <c r="G149" s="52" t="s">
        <v>305</v>
      </c>
    </row>
    <row r="150" spans="1:7" ht="11.25" customHeight="1">
      <c r="A150" s="20"/>
      <c r="B150" s="23"/>
      <c r="C150" s="39">
        <v>700394471</v>
      </c>
      <c r="D150" s="21" t="s">
        <v>453</v>
      </c>
      <c r="E150" s="43">
        <f t="shared" si="7"/>
        <v>1421.8776</v>
      </c>
      <c r="F150" s="48">
        <v>911.46</v>
      </c>
      <c r="G150" s="52" t="s">
        <v>306</v>
      </c>
    </row>
    <row r="151" spans="1:7" ht="11.25" customHeight="1">
      <c r="A151" s="20"/>
      <c r="B151" s="84" t="s">
        <v>426</v>
      </c>
      <c r="C151" s="85">
        <v>107759946</v>
      </c>
      <c r="D151" s="29" t="s">
        <v>307</v>
      </c>
      <c r="E151" s="43">
        <f t="shared" si="7"/>
        <v>3107.2236</v>
      </c>
      <c r="F151" s="43">
        <v>1991.81</v>
      </c>
      <c r="G151" s="52" t="s">
        <v>308</v>
      </c>
    </row>
    <row r="152" spans="1:7" ht="11.25" customHeight="1">
      <c r="A152" s="20"/>
      <c r="B152" s="23"/>
      <c r="C152" s="85">
        <v>161055</v>
      </c>
      <c r="D152" s="29" t="s">
        <v>309</v>
      </c>
      <c r="E152" s="43">
        <f t="shared" si="7"/>
        <v>4434.768</v>
      </c>
      <c r="F152" s="48">
        <v>2842.8</v>
      </c>
      <c r="G152" s="86" t="s">
        <v>310</v>
      </c>
    </row>
    <row r="153" spans="1:7" ht="11.25" customHeight="1">
      <c r="A153" s="20"/>
      <c r="B153" s="23"/>
      <c r="C153" s="85">
        <v>700394554</v>
      </c>
      <c r="D153" s="29" t="s">
        <v>454</v>
      </c>
      <c r="E153" s="43">
        <f t="shared" si="7"/>
        <v>755.3676</v>
      </c>
      <c r="F153" s="48">
        <v>484.21</v>
      </c>
      <c r="G153" s="86" t="s">
        <v>311</v>
      </c>
    </row>
    <row r="154" spans="1:7" ht="11.25" customHeight="1">
      <c r="A154" s="20"/>
      <c r="B154" s="18" t="s">
        <v>312</v>
      </c>
      <c r="C154" s="39"/>
      <c r="D154" s="20"/>
      <c r="E154" s="43"/>
      <c r="F154" s="40"/>
      <c r="G154" s="21"/>
    </row>
    <row r="155" spans="1:7" ht="11.25" customHeight="1">
      <c r="A155" s="20"/>
      <c r="B155" s="18"/>
      <c r="C155" s="39">
        <v>195250</v>
      </c>
      <c r="D155" s="21" t="s">
        <v>455</v>
      </c>
      <c r="E155" s="43">
        <f t="shared" si="7"/>
        <v>6442.893600000001</v>
      </c>
      <c r="F155" s="48">
        <v>4130.06</v>
      </c>
      <c r="G155" s="21" t="s">
        <v>313</v>
      </c>
    </row>
    <row r="156" spans="1:7" ht="11.25" customHeight="1">
      <c r="A156" s="20"/>
      <c r="B156" s="23"/>
      <c r="C156" s="39">
        <v>700406127</v>
      </c>
      <c r="D156" s="21" t="s">
        <v>456</v>
      </c>
      <c r="E156" s="43">
        <f t="shared" si="7"/>
        <v>48.8748</v>
      </c>
      <c r="F156" s="48">
        <v>31.33</v>
      </c>
      <c r="G156" s="86" t="s">
        <v>314</v>
      </c>
    </row>
    <row r="157" spans="1:7" ht="11.25" customHeight="1">
      <c r="A157" s="20"/>
      <c r="B157" s="23"/>
      <c r="C157" s="39">
        <v>203027</v>
      </c>
      <c r="D157" s="21" t="s">
        <v>457</v>
      </c>
      <c r="E157" s="43">
        <f t="shared" si="7"/>
        <v>5332.0488000000005</v>
      </c>
      <c r="F157" s="48">
        <v>3417.98</v>
      </c>
      <c r="G157" s="87" t="s">
        <v>315</v>
      </c>
    </row>
    <row r="158" spans="1:7" ht="11.25" customHeight="1">
      <c r="A158" s="20"/>
      <c r="B158" s="23"/>
      <c r="C158" s="39">
        <v>700393317</v>
      </c>
      <c r="D158" s="21" t="s">
        <v>458</v>
      </c>
      <c r="E158" s="43">
        <f t="shared" si="7"/>
        <v>1021.9716000000001</v>
      </c>
      <c r="F158" s="48">
        <v>655.11</v>
      </c>
      <c r="G158" s="52" t="s">
        <v>316</v>
      </c>
    </row>
    <row r="159" spans="1:7" ht="11.25" customHeight="1">
      <c r="A159" s="20"/>
      <c r="B159" s="23"/>
      <c r="C159" s="39">
        <v>700059637</v>
      </c>
      <c r="D159" s="21" t="s">
        <v>317</v>
      </c>
      <c r="E159" s="43">
        <f>F159*1.56</f>
        <v>78</v>
      </c>
      <c r="F159" s="48">
        <v>50</v>
      </c>
      <c r="G159" s="52" t="s">
        <v>318</v>
      </c>
    </row>
    <row r="160" spans="1:7" ht="11.25" customHeight="1">
      <c r="A160" s="20"/>
      <c r="B160" s="23"/>
      <c r="C160" s="39">
        <v>700393408</v>
      </c>
      <c r="D160" s="21" t="s">
        <v>459</v>
      </c>
      <c r="E160" s="43">
        <f t="shared" si="7"/>
        <v>1746.2484000000002</v>
      </c>
      <c r="F160" s="48">
        <v>1119.39</v>
      </c>
      <c r="G160" s="52" t="s">
        <v>319</v>
      </c>
    </row>
    <row r="161" spans="1:7" ht="11.25" customHeight="1">
      <c r="A161" s="20"/>
      <c r="B161" s="23"/>
      <c r="C161" s="39">
        <v>700394638</v>
      </c>
      <c r="D161" s="21" t="s">
        <v>460</v>
      </c>
      <c r="E161" s="43">
        <f t="shared" si="7"/>
        <v>1875.1044000000002</v>
      </c>
      <c r="F161" s="48">
        <v>1201.99</v>
      </c>
      <c r="G161" s="52" t="s">
        <v>320</v>
      </c>
    </row>
    <row r="162" spans="1:7" ht="11.25" customHeight="1">
      <c r="A162" s="20"/>
      <c r="B162" s="18" t="s">
        <v>321</v>
      </c>
      <c r="C162" s="39"/>
      <c r="D162" s="20"/>
      <c r="E162" s="43"/>
      <c r="F162" s="40"/>
      <c r="G162" s="21"/>
    </row>
    <row r="163" spans="1:7" ht="11.25" customHeight="1">
      <c r="A163" s="20"/>
      <c r="B163" s="18"/>
      <c r="C163" s="77">
        <v>700439250</v>
      </c>
      <c r="D163" s="78" t="s">
        <v>13</v>
      </c>
      <c r="E163" s="43">
        <f t="shared" si="7"/>
        <v>2666.0244000000002</v>
      </c>
      <c r="F163" s="48">
        <v>1708.99</v>
      </c>
      <c r="G163" s="88" t="s">
        <v>322</v>
      </c>
    </row>
    <row r="164" spans="1:7" ht="11.25" customHeight="1">
      <c r="A164" s="20"/>
      <c r="B164" s="23"/>
      <c r="C164" s="39">
        <v>700394661</v>
      </c>
      <c r="D164" s="21" t="s">
        <v>461</v>
      </c>
      <c r="E164" s="43">
        <f t="shared" si="7"/>
        <v>1421.8776</v>
      </c>
      <c r="F164" s="48">
        <v>911.46</v>
      </c>
      <c r="G164" s="88" t="s">
        <v>323</v>
      </c>
    </row>
    <row r="165" spans="1:7" ht="11.25" customHeight="1">
      <c r="A165" s="20"/>
      <c r="B165" s="23"/>
      <c r="C165" s="39">
        <v>700394745</v>
      </c>
      <c r="D165" s="21" t="s">
        <v>462</v>
      </c>
      <c r="E165" s="43">
        <f t="shared" si="7"/>
        <v>1421.8776</v>
      </c>
      <c r="F165" s="48">
        <v>911.46</v>
      </c>
      <c r="G165" s="88" t="s">
        <v>324</v>
      </c>
    </row>
    <row r="166" spans="1:7" ht="11.25" customHeight="1">
      <c r="A166" s="20"/>
      <c r="B166" s="23"/>
      <c r="C166" s="39">
        <v>700394703</v>
      </c>
      <c r="D166" s="21" t="s">
        <v>463</v>
      </c>
      <c r="E166" s="43">
        <f t="shared" si="7"/>
        <v>2666.0244000000002</v>
      </c>
      <c r="F166" s="48">
        <v>1708.99</v>
      </c>
      <c r="G166" s="88" t="s">
        <v>325</v>
      </c>
    </row>
    <row r="167" spans="1:7" ht="11.25" customHeight="1">
      <c r="A167" s="20"/>
      <c r="B167" s="23"/>
      <c r="C167" s="39">
        <v>700394711</v>
      </c>
      <c r="D167" s="21" t="s">
        <v>464</v>
      </c>
      <c r="E167" s="43">
        <f t="shared" si="7"/>
        <v>2132.8164</v>
      </c>
      <c r="F167" s="48">
        <v>1367.19</v>
      </c>
      <c r="G167" s="88" t="s">
        <v>326</v>
      </c>
    </row>
    <row r="168" spans="1:7" ht="11.25" customHeight="1">
      <c r="A168" s="20"/>
      <c r="B168" s="23"/>
      <c r="C168" s="39">
        <v>700394752</v>
      </c>
      <c r="D168" s="21" t="s">
        <v>465</v>
      </c>
      <c r="E168" s="43">
        <f t="shared" si="7"/>
        <v>2221.6896</v>
      </c>
      <c r="F168" s="48">
        <v>1424.16</v>
      </c>
      <c r="G168" s="88" t="s">
        <v>327</v>
      </c>
    </row>
    <row r="169" spans="1:7" ht="11.25" customHeight="1">
      <c r="A169" s="20"/>
      <c r="B169" s="18" t="s">
        <v>328</v>
      </c>
      <c r="C169" s="39"/>
      <c r="D169" s="20"/>
      <c r="E169" s="43"/>
      <c r="F169" s="40"/>
      <c r="G169" s="88"/>
    </row>
    <row r="170" spans="1:7" ht="11.25" customHeight="1">
      <c r="A170" s="20"/>
      <c r="B170" s="23"/>
      <c r="C170" s="39">
        <v>700453889</v>
      </c>
      <c r="D170" s="21" t="s">
        <v>14</v>
      </c>
      <c r="E170" s="43">
        <f t="shared" si="7"/>
        <v>888.6696</v>
      </c>
      <c r="F170" s="48">
        <v>569.66</v>
      </c>
      <c r="G170" s="88" t="s">
        <v>323</v>
      </c>
    </row>
    <row r="171" spans="1:7" ht="11.25" customHeight="1">
      <c r="A171" s="20"/>
      <c r="B171" s="23"/>
      <c r="C171" s="39">
        <v>700394414</v>
      </c>
      <c r="D171" s="21" t="s">
        <v>466</v>
      </c>
      <c r="E171" s="43">
        <f t="shared" si="7"/>
        <v>2132.8164</v>
      </c>
      <c r="F171" s="48">
        <v>1367.19</v>
      </c>
      <c r="G171" s="88" t="s">
        <v>329</v>
      </c>
    </row>
    <row r="172" spans="1:7" ht="11.25" customHeight="1">
      <c r="A172" s="20"/>
      <c r="B172" s="23"/>
      <c r="C172" s="39">
        <v>700397094</v>
      </c>
      <c r="D172" s="21" t="s">
        <v>467</v>
      </c>
      <c r="E172" s="43">
        <f t="shared" si="7"/>
        <v>2043.9588</v>
      </c>
      <c r="F172" s="48">
        <v>1310.23</v>
      </c>
      <c r="G172" s="88" t="s">
        <v>330</v>
      </c>
    </row>
    <row r="173" spans="1:7" ht="11.25" customHeight="1">
      <c r="A173" s="20"/>
      <c r="B173" s="18" t="s">
        <v>331</v>
      </c>
      <c r="C173" s="39"/>
      <c r="D173" s="20"/>
      <c r="E173" s="43"/>
      <c r="F173" s="40"/>
      <c r="G173" s="52"/>
    </row>
    <row r="174" spans="1:7" ht="11.25" customHeight="1">
      <c r="A174" s="20"/>
      <c r="B174" s="18"/>
      <c r="C174" s="39">
        <v>195249</v>
      </c>
      <c r="D174" s="21" t="s">
        <v>468</v>
      </c>
      <c r="E174" s="43">
        <f t="shared" si="7"/>
        <v>8397.9792</v>
      </c>
      <c r="F174" s="48">
        <v>5383.32</v>
      </c>
      <c r="G174" s="52" t="s">
        <v>332</v>
      </c>
    </row>
    <row r="175" spans="1:7" ht="11.25" customHeight="1">
      <c r="A175" s="20"/>
      <c r="B175" s="82"/>
      <c r="C175" s="39">
        <v>203071</v>
      </c>
      <c r="D175" s="21" t="s">
        <v>469</v>
      </c>
      <c r="E175" s="43">
        <f t="shared" si="7"/>
        <v>17773.5168</v>
      </c>
      <c r="F175" s="48">
        <v>11393.28</v>
      </c>
      <c r="G175" s="52" t="s">
        <v>470</v>
      </c>
    </row>
    <row r="176" spans="1:7" ht="11.25" customHeight="1">
      <c r="A176" s="20"/>
      <c r="B176" s="23"/>
      <c r="C176" s="39">
        <v>195251</v>
      </c>
      <c r="D176" s="21" t="s">
        <v>471</v>
      </c>
      <c r="E176" s="43">
        <f t="shared" si="7"/>
        <v>1110.8448</v>
      </c>
      <c r="F176" s="48">
        <v>712.08</v>
      </c>
      <c r="G176" s="52" t="s">
        <v>333</v>
      </c>
    </row>
    <row r="177" spans="1:7" ht="11.25" customHeight="1">
      <c r="A177" s="18" t="s">
        <v>334</v>
      </c>
      <c r="B177" s="18"/>
      <c r="C177" s="39"/>
      <c r="D177" s="20"/>
      <c r="E177" s="43"/>
      <c r="F177" s="40"/>
      <c r="G177" s="21"/>
    </row>
    <row r="178" spans="1:7" ht="11.25" customHeight="1">
      <c r="A178" s="20"/>
      <c r="B178" s="18" t="s">
        <v>335</v>
      </c>
      <c r="C178" s="39"/>
      <c r="D178" s="20"/>
      <c r="E178" s="43"/>
      <c r="F178" s="40"/>
      <c r="G178" s="21"/>
    </row>
    <row r="179" spans="1:7" ht="11.25" customHeight="1">
      <c r="A179" s="20"/>
      <c r="B179" s="84" t="s">
        <v>426</v>
      </c>
      <c r="C179" s="42">
        <v>154930</v>
      </c>
      <c r="D179" s="26" t="s">
        <v>336</v>
      </c>
      <c r="E179" s="43">
        <f t="shared" si="7"/>
        <v>3627.0780000000004</v>
      </c>
      <c r="F179" s="43">
        <v>2325.05</v>
      </c>
      <c r="G179" s="86" t="s">
        <v>337</v>
      </c>
    </row>
    <row r="180" spans="1:7" ht="11.25" customHeight="1">
      <c r="A180" s="20"/>
      <c r="B180" s="18" t="s">
        <v>338</v>
      </c>
      <c r="C180" s="39"/>
      <c r="D180" s="20"/>
      <c r="E180" s="43"/>
      <c r="F180" s="40"/>
      <c r="G180" s="21"/>
    </row>
    <row r="181" spans="1:7" ht="11.25" customHeight="1">
      <c r="A181" s="20"/>
      <c r="B181" s="84" t="s">
        <v>426</v>
      </c>
      <c r="C181" s="42">
        <v>114262</v>
      </c>
      <c r="D181" s="26" t="s">
        <v>339</v>
      </c>
      <c r="E181" s="43">
        <f t="shared" si="7"/>
        <v>1368.354</v>
      </c>
      <c r="F181" s="43">
        <v>877.15</v>
      </c>
      <c r="G181" s="52" t="s">
        <v>340</v>
      </c>
    </row>
    <row r="182" spans="1:7" ht="11.25" customHeight="1">
      <c r="A182" s="20"/>
      <c r="B182" s="84" t="s">
        <v>426</v>
      </c>
      <c r="C182" s="39">
        <v>407960335</v>
      </c>
      <c r="D182" s="21" t="s">
        <v>341</v>
      </c>
      <c r="E182" s="43">
        <f t="shared" si="7"/>
        <v>729.3936</v>
      </c>
      <c r="F182" s="43">
        <v>467.56</v>
      </c>
      <c r="G182" s="52" t="s">
        <v>342</v>
      </c>
    </row>
    <row r="183" spans="1:7" ht="11.25" customHeight="1">
      <c r="A183" s="20"/>
      <c r="B183" s="84" t="s">
        <v>426</v>
      </c>
      <c r="C183" s="42">
        <v>407960582</v>
      </c>
      <c r="D183" s="26" t="s">
        <v>343</v>
      </c>
      <c r="E183" s="43">
        <f t="shared" si="7"/>
        <v>844.6620000000001</v>
      </c>
      <c r="F183" s="43">
        <v>541.45</v>
      </c>
      <c r="G183" s="52" t="s">
        <v>344</v>
      </c>
    </row>
    <row r="184" spans="1:7" ht="11.25" customHeight="1">
      <c r="A184" s="20"/>
      <c r="B184" s="84" t="s">
        <v>426</v>
      </c>
      <c r="C184" s="42">
        <v>114282</v>
      </c>
      <c r="D184" s="26" t="s">
        <v>345</v>
      </c>
      <c r="E184" s="43">
        <f t="shared" si="7"/>
        <v>2664.168</v>
      </c>
      <c r="F184" s="43">
        <v>1707.8</v>
      </c>
      <c r="G184" s="52" t="s">
        <v>346</v>
      </c>
    </row>
    <row r="185" spans="1:7" ht="11.25" customHeight="1">
      <c r="A185" s="20"/>
      <c r="B185" s="84" t="s">
        <v>426</v>
      </c>
      <c r="C185" s="42">
        <v>114303</v>
      </c>
      <c r="D185" s="26" t="s">
        <v>347</v>
      </c>
      <c r="E185" s="43">
        <f t="shared" si="7"/>
        <v>546.546</v>
      </c>
      <c r="F185" s="43">
        <v>350.35</v>
      </c>
      <c r="G185" s="52" t="s">
        <v>348</v>
      </c>
    </row>
    <row r="186" spans="1:7" ht="11.25" customHeight="1">
      <c r="A186" s="20"/>
      <c r="B186" s="84" t="s">
        <v>426</v>
      </c>
      <c r="C186" s="42">
        <v>161146</v>
      </c>
      <c r="D186" s="26" t="s">
        <v>349</v>
      </c>
      <c r="E186" s="43">
        <f t="shared" si="7"/>
        <v>208.68120000000002</v>
      </c>
      <c r="F186" s="43">
        <v>133.77</v>
      </c>
      <c r="G186" s="52" t="s">
        <v>350</v>
      </c>
    </row>
    <row r="187" spans="1:7" ht="11.25" customHeight="1">
      <c r="A187" s="20"/>
      <c r="B187" s="84" t="s">
        <v>426</v>
      </c>
      <c r="C187" s="42">
        <v>700415169</v>
      </c>
      <c r="D187" s="26" t="s">
        <v>15</v>
      </c>
      <c r="E187" s="43">
        <f t="shared" si="7"/>
        <v>29.8116</v>
      </c>
      <c r="F187" s="43">
        <v>19.11</v>
      </c>
      <c r="G187" s="52" t="s">
        <v>351</v>
      </c>
    </row>
    <row r="188" spans="1:7" ht="11.25" customHeight="1">
      <c r="A188" s="20"/>
      <c r="B188" s="84" t="s">
        <v>426</v>
      </c>
      <c r="C188" s="42">
        <v>700415136</v>
      </c>
      <c r="D188" s="26" t="s">
        <v>16</v>
      </c>
      <c r="E188" s="43">
        <f t="shared" si="7"/>
        <v>2.9796</v>
      </c>
      <c r="F188" s="43">
        <v>1.91</v>
      </c>
      <c r="G188" s="52" t="s">
        <v>352</v>
      </c>
    </row>
    <row r="189" spans="1:7" ht="11.25" customHeight="1">
      <c r="A189" s="20"/>
      <c r="B189" s="84" t="s">
        <v>426</v>
      </c>
      <c r="C189" s="42">
        <v>700031339</v>
      </c>
      <c r="D189" s="26" t="s">
        <v>353</v>
      </c>
      <c r="E189" s="43">
        <f t="shared" si="7"/>
        <v>13.4004</v>
      </c>
      <c r="F189" s="43">
        <v>8.59</v>
      </c>
      <c r="G189" s="52" t="s">
        <v>354</v>
      </c>
    </row>
    <row r="190" spans="1:7" ht="11.25" customHeight="1">
      <c r="A190" s="20"/>
      <c r="B190" s="18" t="s">
        <v>472</v>
      </c>
      <c r="C190" s="42"/>
      <c r="D190" s="26"/>
      <c r="E190" s="43"/>
      <c r="F190" s="40"/>
      <c r="G190" s="52"/>
    </row>
    <row r="191" spans="1:7" ht="11.25" customHeight="1">
      <c r="A191" s="20"/>
      <c r="B191" s="23"/>
      <c r="C191" s="76">
        <v>700420789</v>
      </c>
      <c r="D191" s="27" t="s">
        <v>473</v>
      </c>
      <c r="E191" s="43">
        <f t="shared" si="7"/>
        <v>1015.8408</v>
      </c>
      <c r="F191" s="48">
        <v>651.18</v>
      </c>
      <c r="G191" s="52" t="s">
        <v>474</v>
      </c>
    </row>
    <row r="192" spans="1:7" ht="11.25" customHeight="1">
      <c r="A192" s="20"/>
      <c r="B192" s="23"/>
      <c r="C192" s="67">
        <v>700470644</v>
      </c>
      <c r="D192" s="68" t="s">
        <v>17</v>
      </c>
      <c r="E192" s="43">
        <f t="shared" si="7"/>
        <v>43.2432</v>
      </c>
      <c r="F192" s="48">
        <v>27.72</v>
      </c>
      <c r="G192" s="52" t="s">
        <v>476</v>
      </c>
    </row>
    <row r="193" spans="1:7" ht="11.25" customHeight="1">
      <c r="A193" s="20"/>
      <c r="B193" s="23"/>
      <c r="C193" s="76">
        <v>700420797</v>
      </c>
      <c r="D193" s="27" t="s">
        <v>508</v>
      </c>
      <c r="E193" s="43">
        <f t="shared" si="7"/>
        <v>1270.0584000000001</v>
      </c>
      <c r="F193" s="48">
        <v>814.14</v>
      </c>
      <c r="G193" s="52" t="s">
        <v>509</v>
      </c>
    </row>
    <row r="194" spans="1:7" ht="11.25" customHeight="1">
      <c r="A194" s="20"/>
      <c r="B194" s="23"/>
      <c r="C194" s="76">
        <v>700378334</v>
      </c>
      <c r="D194" s="27" t="s">
        <v>510</v>
      </c>
      <c r="E194" s="43">
        <f t="shared" si="7"/>
        <v>13.712399999999999</v>
      </c>
      <c r="F194" s="48">
        <v>8.79</v>
      </c>
      <c r="G194" s="52" t="s">
        <v>511</v>
      </c>
    </row>
    <row r="195" spans="1:7" ht="11.25" customHeight="1">
      <c r="A195" s="20"/>
      <c r="B195" s="23"/>
      <c r="C195" s="77">
        <v>700346935</v>
      </c>
      <c r="D195" s="78" t="s">
        <v>18</v>
      </c>
      <c r="E195" s="43">
        <f t="shared" si="7"/>
        <v>99.15360000000001</v>
      </c>
      <c r="F195" s="48">
        <v>63.56</v>
      </c>
      <c r="G195" s="52" t="s">
        <v>19</v>
      </c>
    </row>
    <row r="196" spans="1:7" ht="11.25" customHeight="1">
      <c r="A196" s="20"/>
      <c r="B196" s="23"/>
      <c r="C196" s="76">
        <v>700379118</v>
      </c>
      <c r="D196" s="27" t="s">
        <v>477</v>
      </c>
      <c r="E196" s="43">
        <f t="shared" si="7"/>
        <v>1905.1032</v>
      </c>
      <c r="F196" s="48">
        <v>1221.22</v>
      </c>
      <c r="G196" s="52" t="s">
        <v>478</v>
      </c>
    </row>
    <row r="197" spans="1:7" ht="11.25" customHeight="1">
      <c r="A197" s="20"/>
      <c r="B197" s="23"/>
      <c r="C197" s="76">
        <v>700379092</v>
      </c>
      <c r="D197" s="27" t="s">
        <v>479</v>
      </c>
      <c r="E197" s="43">
        <f t="shared" si="7"/>
        <v>380.81160000000006</v>
      </c>
      <c r="F197" s="48">
        <v>244.11</v>
      </c>
      <c r="G197" s="52" t="s">
        <v>480</v>
      </c>
    </row>
    <row r="198" spans="1:7" ht="11.25" customHeight="1">
      <c r="A198" s="20"/>
      <c r="B198" s="23"/>
      <c r="C198" s="76">
        <v>700379100</v>
      </c>
      <c r="D198" s="27" t="s">
        <v>481</v>
      </c>
      <c r="E198" s="43">
        <f t="shared" si="7"/>
        <v>761.6232000000001</v>
      </c>
      <c r="F198" s="48">
        <v>488.22</v>
      </c>
      <c r="G198" s="52" t="s">
        <v>482</v>
      </c>
    </row>
    <row r="199" spans="1:7" ht="11.25" customHeight="1">
      <c r="A199" s="20"/>
      <c r="B199" s="23"/>
      <c r="C199" s="76">
        <v>700379126</v>
      </c>
      <c r="D199" s="27" t="s">
        <v>483</v>
      </c>
      <c r="E199" s="43">
        <f t="shared" si="7"/>
        <v>2666.7108000000003</v>
      </c>
      <c r="F199" s="48">
        <v>1709.43</v>
      </c>
      <c r="G199" s="52" t="s">
        <v>484</v>
      </c>
    </row>
    <row r="200" spans="1:7" ht="11.25" customHeight="1">
      <c r="A200" s="20"/>
      <c r="B200" s="23"/>
      <c r="C200" s="76">
        <v>700346802</v>
      </c>
      <c r="D200" s="27" t="s">
        <v>485</v>
      </c>
      <c r="E200" s="43">
        <f t="shared" si="7"/>
        <v>184.5948</v>
      </c>
      <c r="F200" s="48">
        <v>118.33</v>
      </c>
      <c r="G200" s="52" t="s">
        <v>486</v>
      </c>
    </row>
    <row r="201" spans="1:7" ht="11.25" customHeight="1">
      <c r="A201" s="20"/>
      <c r="B201" s="23"/>
      <c r="C201" s="76">
        <v>700346810</v>
      </c>
      <c r="D201" s="27" t="s">
        <v>487</v>
      </c>
      <c r="E201" s="43">
        <f t="shared" si="7"/>
        <v>266.88480000000004</v>
      </c>
      <c r="F201" s="48">
        <v>171.08</v>
      </c>
      <c r="G201" s="52" t="s">
        <v>488</v>
      </c>
    </row>
    <row r="202" spans="1:7" ht="11.25" customHeight="1">
      <c r="A202" s="20"/>
      <c r="B202" s="23"/>
      <c r="C202" s="67">
        <v>700470628</v>
      </c>
      <c r="D202" s="68" t="s">
        <v>20</v>
      </c>
      <c r="E202" s="43">
        <f t="shared" si="7"/>
        <v>266.88480000000004</v>
      </c>
      <c r="F202" s="48">
        <v>171.08</v>
      </c>
      <c r="G202" s="52" t="s">
        <v>488</v>
      </c>
    </row>
    <row r="203" spans="1:7" ht="11.25" customHeight="1">
      <c r="A203" s="20"/>
      <c r="B203" s="23"/>
      <c r="C203" s="76">
        <v>700346828</v>
      </c>
      <c r="D203" s="27" t="s">
        <v>489</v>
      </c>
      <c r="E203" s="43">
        <f t="shared" si="7"/>
        <v>15.818400000000002</v>
      </c>
      <c r="F203" s="48">
        <v>10.14</v>
      </c>
      <c r="G203" s="52" t="s">
        <v>490</v>
      </c>
    </row>
    <row r="204" spans="1:7" ht="11.25" customHeight="1">
      <c r="A204" s="20"/>
      <c r="B204" s="23"/>
      <c r="C204" s="76">
        <v>700346836</v>
      </c>
      <c r="D204" s="27" t="s">
        <v>491</v>
      </c>
      <c r="E204" s="43">
        <f t="shared" si="7"/>
        <v>14.773200000000001</v>
      </c>
      <c r="F204" s="48">
        <v>9.47</v>
      </c>
      <c r="G204" s="52" t="s">
        <v>492</v>
      </c>
    </row>
    <row r="205" spans="1:7" ht="11.25" customHeight="1">
      <c r="A205" s="20"/>
      <c r="B205" s="23"/>
      <c r="C205" s="67">
        <v>700470636</v>
      </c>
      <c r="D205" s="68" t="s">
        <v>21</v>
      </c>
      <c r="E205" s="43">
        <f t="shared" si="7"/>
        <v>14.773200000000001</v>
      </c>
      <c r="F205" s="48">
        <v>9.47</v>
      </c>
      <c r="G205" s="52" t="s">
        <v>492</v>
      </c>
    </row>
    <row r="206" spans="1:7" ht="11.25" customHeight="1">
      <c r="A206" s="20"/>
      <c r="B206" s="23"/>
      <c r="C206" s="76">
        <v>181666</v>
      </c>
      <c r="D206" s="27" t="s">
        <v>493</v>
      </c>
      <c r="E206" s="43">
        <f t="shared" si="7"/>
        <v>1506.96</v>
      </c>
      <c r="F206" s="48">
        <v>966</v>
      </c>
      <c r="G206" s="52" t="s">
        <v>494</v>
      </c>
    </row>
    <row r="207" spans="1:7" ht="11.25" customHeight="1">
      <c r="A207" s="20"/>
      <c r="B207" s="23"/>
      <c r="C207" s="42"/>
      <c r="D207" s="26"/>
      <c r="E207" s="43"/>
      <c r="F207" s="40"/>
      <c r="G207" s="52"/>
    </row>
    <row r="208" spans="1:7" ht="11.25" customHeight="1">
      <c r="A208" s="18" t="s">
        <v>355</v>
      </c>
      <c r="B208" s="18"/>
      <c r="C208" s="39"/>
      <c r="D208" s="20"/>
      <c r="E208" s="43"/>
      <c r="F208" s="40"/>
      <c r="G208" s="21"/>
    </row>
    <row r="209" spans="1:7" ht="11.25" customHeight="1">
      <c r="A209" s="20"/>
      <c r="B209" s="18" t="s">
        <v>356</v>
      </c>
      <c r="C209" s="39"/>
      <c r="D209" s="20"/>
      <c r="E209" s="43"/>
      <c r="F209" s="40"/>
      <c r="G209" s="21"/>
    </row>
    <row r="210" spans="1:7" ht="11.25" customHeight="1">
      <c r="A210" s="20"/>
      <c r="B210" s="89"/>
      <c r="C210" s="76">
        <v>700381973</v>
      </c>
      <c r="D210" s="27" t="s">
        <v>358</v>
      </c>
      <c r="E210" s="43">
        <f t="shared" si="7"/>
        <v>131.2116</v>
      </c>
      <c r="F210" s="48">
        <v>84.11</v>
      </c>
      <c r="G210" s="52" t="s">
        <v>357</v>
      </c>
    </row>
    <row r="211" spans="1:7" ht="11.25" customHeight="1">
      <c r="A211" s="20"/>
      <c r="B211" s="89"/>
      <c r="C211" s="76">
        <v>700381999</v>
      </c>
      <c r="D211" s="27" t="s">
        <v>360</v>
      </c>
      <c r="E211" s="43">
        <f aca="true" t="shared" si="8" ref="E211:E243">F211*1.56</f>
        <v>352.4196</v>
      </c>
      <c r="F211" s="48">
        <v>225.91</v>
      </c>
      <c r="G211" s="52" t="s">
        <v>359</v>
      </c>
    </row>
    <row r="212" spans="1:7" ht="11.25" customHeight="1">
      <c r="A212" s="20"/>
      <c r="B212" s="89"/>
      <c r="C212" s="76">
        <v>700381585</v>
      </c>
      <c r="D212" s="27" t="s">
        <v>362</v>
      </c>
      <c r="E212" s="43">
        <f t="shared" si="8"/>
        <v>491.1348</v>
      </c>
      <c r="F212" s="48">
        <v>314.83</v>
      </c>
      <c r="G212" s="52" t="s">
        <v>361</v>
      </c>
    </row>
    <row r="213" spans="1:7" ht="11.25" customHeight="1">
      <c r="A213" s="20"/>
      <c r="B213" s="89"/>
      <c r="C213" s="76">
        <v>700381817</v>
      </c>
      <c r="D213" s="27" t="s">
        <v>364</v>
      </c>
      <c r="E213" s="43">
        <f t="shared" si="8"/>
        <v>157.45080000000002</v>
      </c>
      <c r="F213" s="48">
        <v>100.93</v>
      </c>
      <c r="G213" s="21" t="s">
        <v>363</v>
      </c>
    </row>
    <row r="214" spans="1:7" ht="11.25" customHeight="1">
      <c r="A214" s="20"/>
      <c r="B214" s="31"/>
      <c r="C214" s="76">
        <v>700381759</v>
      </c>
      <c r="D214" s="27" t="s">
        <v>495</v>
      </c>
      <c r="E214" s="43">
        <f t="shared" si="8"/>
        <v>1687.0776</v>
      </c>
      <c r="F214" s="48">
        <v>1081.46</v>
      </c>
      <c r="G214" s="35" t="s">
        <v>365</v>
      </c>
    </row>
    <row r="215" spans="1:7" ht="11.25" customHeight="1">
      <c r="A215" s="20"/>
      <c r="B215" s="31"/>
      <c r="C215" s="76">
        <v>700381775</v>
      </c>
      <c r="D215" s="27" t="s">
        <v>512</v>
      </c>
      <c r="E215" s="43">
        <f t="shared" si="8"/>
        <v>1687.0776</v>
      </c>
      <c r="F215" s="48">
        <v>1081.46</v>
      </c>
      <c r="G215" s="35" t="s">
        <v>366</v>
      </c>
    </row>
    <row r="216" spans="1:7" ht="11.25" customHeight="1">
      <c r="A216" s="20"/>
      <c r="B216" s="31"/>
      <c r="C216" s="76">
        <v>700381783</v>
      </c>
      <c r="D216" s="27" t="s">
        <v>513</v>
      </c>
      <c r="E216" s="43">
        <f t="shared" si="8"/>
        <v>892.2888</v>
      </c>
      <c r="F216" s="48">
        <v>571.98</v>
      </c>
      <c r="G216" s="35" t="s">
        <v>22</v>
      </c>
    </row>
    <row r="217" spans="1:7" ht="11.25" customHeight="1">
      <c r="A217" s="20"/>
      <c r="B217" s="31"/>
      <c r="C217" s="76">
        <v>700381809</v>
      </c>
      <c r="D217" s="27" t="s">
        <v>514</v>
      </c>
      <c r="E217" s="43">
        <f t="shared" si="8"/>
        <v>892.2888</v>
      </c>
      <c r="F217" s="48">
        <v>571.98</v>
      </c>
      <c r="G217" s="35" t="s">
        <v>22</v>
      </c>
    </row>
    <row r="218" spans="1:7" ht="11.25" customHeight="1">
      <c r="A218" s="20"/>
      <c r="B218" s="31"/>
      <c r="C218" s="67">
        <v>700373566</v>
      </c>
      <c r="D218" s="68" t="s">
        <v>23</v>
      </c>
      <c r="E218" s="43">
        <f t="shared" si="8"/>
        <v>563.4876</v>
      </c>
      <c r="F218" s="48">
        <v>361.21</v>
      </c>
      <c r="G218" s="52" t="s">
        <v>24</v>
      </c>
    </row>
    <row r="219" spans="1:7" ht="11.25" customHeight="1">
      <c r="A219" s="20"/>
      <c r="B219" s="82"/>
      <c r="C219" s="76">
        <v>700356447</v>
      </c>
      <c r="D219" s="27" t="s">
        <v>383</v>
      </c>
      <c r="E219" s="43">
        <f t="shared" si="8"/>
        <v>41.979600000000005</v>
      </c>
      <c r="F219" s="48">
        <v>26.91</v>
      </c>
      <c r="G219" s="52" t="s">
        <v>384</v>
      </c>
    </row>
    <row r="220" spans="1:7" ht="11.25" customHeight="1">
      <c r="A220" s="20"/>
      <c r="B220" s="18" t="s">
        <v>331</v>
      </c>
      <c r="C220" s="39"/>
      <c r="D220" s="20"/>
      <c r="E220" s="43"/>
      <c r="F220" s="40"/>
      <c r="G220" s="21"/>
    </row>
    <row r="221" spans="1:7" ht="11.25" customHeight="1">
      <c r="A221" s="20"/>
      <c r="B221" s="84" t="s">
        <v>426</v>
      </c>
      <c r="C221" s="76">
        <v>700381890</v>
      </c>
      <c r="D221" s="27" t="s">
        <v>368</v>
      </c>
      <c r="E221" s="43">
        <f t="shared" si="8"/>
        <v>93.6156</v>
      </c>
      <c r="F221" s="90">
        <v>60.01</v>
      </c>
      <c r="G221" s="52" t="s">
        <v>367</v>
      </c>
    </row>
    <row r="222" spans="1:7" ht="11.25" customHeight="1">
      <c r="A222" s="20"/>
      <c r="B222" s="84" t="s">
        <v>426</v>
      </c>
      <c r="C222" s="76">
        <v>700381916</v>
      </c>
      <c r="D222" s="27" t="s">
        <v>370</v>
      </c>
      <c r="E222" s="43">
        <f t="shared" si="8"/>
        <v>140.9148</v>
      </c>
      <c r="F222" s="48">
        <v>90.33</v>
      </c>
      <c r="G222" s="52" t="s">
        <v>369</v>
      </c>
    </row>
    <row r="223" spans="1:7" ht="11.25" customHeight="1">
      <c r="A223" s="20"/>
      <c r="B223" s="84" t="s">
        <v>426</v>
      </c>
      <c r="C223" s="76">
        <v>700381957</v>
      </c>
      <c r="D223" s="27" t="s">
        <v>372</v>
      </c>
      <c r="E223" s="43">
        <f t="shared" si="8"/>
        <v>299.8944</v>
      </c>
      <c r="F223" s="48">
        <v>192.24</v>
      </c>
      <c r="G223" s="52" t="s">
        <v>371</v>
      </c>
    </row>
    <row r="224" spans="1:7" ht="11.25" customHeight="1">
      <c r="A224" s="20"/>
      <c r="B224" s="84" t="s">
        <v>426</v>
      </c>
      <c r="C224" s="76">
        <v>700381544</v>
      </c>
      <c r="D224" s="27" t="s">
        <v>373</v>
      </c>
      <c r="E224" s="43">
        <f t="shared" si="8"/>
        <v>372.15360000000004</v>
      </c>
      <c r="F224" s="48">
        <v>238.56</v>
      </c>
      <c r="G224" s="52" t="s">
        <v>374</v>
      </c>
    </row>
    <row r="225" spans="1:7" ht="11.25" customHeight="1">
      <c r="A225" s="20"/>
      <c r="B225" s="84" t="s">
        <v>426</v>
      </c>
      <c r="C225" s="76">
        <v>700381569</v>
      </c>
      <c r="D225" s="27" t="s">
        <v>375</v>
      </c>
      <c r="E225" s="43">
        <f t="shared" si="8"/>
        <v>448.0476</v>
      </c>
      <c r="F225" s="48">
        <v>287.21</v>
      </c>
      <c r="G225" s="52" t="s">
        <v>376</v>
      </c>
    </row>
    <row r="226" spans="1:7" ht="11.25" customHeight="1">
      <c r="A226" s="20"/>
      <c r="B226" s="84" t="s">
        <v>426</v>
      </c>
      <c r="C226" s="67">
        <v>700411168</v>
      </c>
      <c r="D226" s="68" t="s">
        <v>25</v>
      </c>
      <c r="E226" s="43">
        <f t="shared" si="8"/>
        <v>1750.6164</v>
      </c>
      <c r="F226" s="48">
        <v>1122.19</v>
      </c>
      <c r="G226" s="52" t="s">
        <v>26</v>
      </c>
    </row>
    <row r="227" spans="1:7" ht="11.25" customHeight="1">
      <c r="A227" s="20"/>
      <c r="B227" s="84" t="s">
        <v>426</v>
      </c>
      <c r="C227" s="67">
        <v>700411176</v>
      </c>
      <c r="D227" s="68" t="s">
        <v>27</v>
      </c>
      <c r="E227" s="43">
        <f t="shared" si="8"/>
        <v>2046.2676000000001</v>
      </c>
      <c r="F227" s="48">
        <v>1311.71</v>
      </c>
      <c r="G227" s="52" t="s">
        <v>28</v>
      </c>
    </row>
    <row r="228" spans="1:7" ht="11.25" customHeight="1">
      <c r="A228" s="20"/>
      <c r="B228" s="84" t="s">
        <v>426</v>
      </c>
      <c r="C228" s="76">
        <v>700381825</v>
      </c>
      <c r="D228" s="27" t="s">
        <v>377</v>
      </c>
      <c r="E228" s="43">
        <f t="shared" si="8"/>
        <v>173.42520000000002</v>
      </c>
      <c r="F228" s="48">
        <v>111.17</v>
      </c>
      <c r="G228" s="52" t="s">
        <v>378</v>
      </c>
    </row>
    <row r="229" spans="1:7" ht="11.25" customHeight="1">
      <c r="A229" s="20"/>
      <c r="B229" s="84" t="s">
        <v>426</v>
      </c>
      <c r="C229" s="67">
        <v>700383912</v>
      </c>
      <c r="D229" s="68" t="s">
        <v>29</v>
      </c>
      <c r="E229" s="43">
        <f t="shared" si="8"/>
        <v>155.3604</v>
      </c>
      <c r="F229" s="48">
        <v>99.59</v>
      </c>
      <c r="G229" s="52" t="s">
        <v>30</v>
      </c>
    </row>
    <row r="230" spans="1:7" ht="11.25" customHeight="1">
      <c r="A230" s="20"/>
      <c r="B230" s="84" t="s">
        <v>426</v>
      </c>
      <c r="C230" s="67">
        <v>700426711</v>
      </c>
      <c r="D230" s="68" t="s">
        <v>31</v>
      </c>
      <c r="E230" s="43">
        <f t="shared" si="8"/>
        <v>285.4488</v>
      </c>
      <c r="F230" s="48">
        <v>182.98</v>
      </c>
      <c r="G230" s="52" t="s">
        <v>379</v>
      </c>
    </row>
    <row r="231" spans="1:7" ht="11.25" customHeight="1">
      <c r="A231" s="20"/>
      <c r="B231" s="82"/>
      <c r="C231" s="67">
        <v>700461197</v>
      </c>
      <c r="D231" s="68" t="s">
        <v>32</v>
      </c>
      <c r="E231" s="43">
        <f t="shared" si="8"/>
        <v>284.91839999999996</v>
      </c>
      <c r="F231" s="48">
        <v>182.64</v>
      </c>
      <c r="G231" s="52" t="s">
        <v>33</v>
      </c>
    </row>
    <row r="232" spans="1:7" ht="11.25" customHeight="1">
      <c r="A232" s="20"/>
      <c r="B232" s="82"/>
      <c r="C232" s="77">
        <v>700461205</v>
      </c>
      <c r="D232" s="78" t="s">
        <v>34</v>
      </c>
      <c r="E232" s="43">
        <f t="shared" si="8"/>
        <v>341.17199999999997</v>
      </c>
      <c r="F232" s="48">
        <v>218.7</v>
      </c>
      <c r="G232" s="52" t="s">
        <v>35</v>
      </c>
    </row>
    <row r="233" spans="1:7" ht="11.25" customHeight="1">
      <c r="A233" s="20"/>
      <c r="B233" s="84" t="s">
        <v>426</v>
      </c>
      <c r="C233" s="67">
        <v>700426729</v>
      </c>
      <c r="D233" s="68" t="s">
        <v>36</v>
      </c>
      <c r="E233" s="43">
        <f t="shared" si="8"/>
        <v>353.5896</v>
      </c>
      <c r="F233" s="91">
        <v>226.66</v>
      </c>
      <c r="G233" s="52" t="s">
        <v>380</v>
      </c>
    </row>
    <row r="234" spans="1:7" ht="11.25" customHeight="1">
      <c r="A234" s="20"/>
      <c r="B234" s="82"/>
      <c r="C234" s="67">
        <v>700462518</v>
      </c>
      <c r="D234" s="68" t="s">
        <v>37</v>
      </c>
      <c r="E234" s="43">
        <f t="shared" si="8"/>
        <v>161.19480000000001</v>
      </c>
      <c r="F234" s="48">
        <v>103.33</v>
      </c>
      <c r="G234" s="52" t="s">
        <v>38</v>
      </c>
    </row>
    <row r="235" spans="1:7" ht="11.25" customHeight="1">
      <c r="A235" s="20"/>
      <c r="B235" s="82"/>
      <c r="C235" s="76">
        <v>700383888</v>
      </c>
      <c r="D235" s="27" t="s">
        <v>381</v>
      </c>
      <c r="E235" s="43">
        <f t="shared" si="8"/>
        <v>32.292</v>
      </c>
      <c r="F235" s="48">
        <v>20.7</v>
      </c>
      <c r="G235" s="52" t="s">
        <v>382</v>
      </c>
    </row>
    <row r="236" spans="1:7" ht="11.25" customHeight="1">
      <c r="A236" s="20"/>
      <c r="B236" s="82"/>
      <c r="C236" s="39">
        <v>700383870</v>
      </c>
      <c r="D236" s="21" t="s">
        <v>496</v>
      </c>
      <c r="E236" s="43">
        <f t="shared" si="8"/>
        <v>29.0628</v>
      </c>
      <c r="F236" s="48">
        <v>18.63</v>
      </c>
      <c r="G236" s="52" t="s">
        <v>497</v>
      </c>
    </row>
    <row r="237" spans="1:7" ht="11.25" customHeight="1">
      <c r="A237" s="20"/>
      <c r="B237" s="82"/>
      <c r="C237" s="76">
        <v>700356447</v>
      </c>
      <c r="D237" s="27" t="s">
        <v>383</v>
      </c>
      <c r="E237" s="43">
        <f t="shared" si="8"/>
        <v>41.979600000000005</v>
      </c>
      <c r="F237" s="48">
        <v>26.91</v>
      </c>
      <c r="G237" s="52" t="s">
        <v>384</v>
      </c>
    </row>
    <row r="238" spans="1:7" ht="11.25" customHeight="1">
      <c r="A238" s="20"/>
      <c r="B238" s="23"/>
      <c r="C238" s="76">
        <v>700434897</v>
      </c>
      <c r="D238" s="27" t="s">
        <v>515</v>
      </c>
      <c r="E238" s="43">
        <f t="shared" si="8"/>
        <v>41.979600000000005</v>
      </c>
      <c r="F238" s="48">
        <v>26.91</v>
      </c>
      <c r="G238" s="35" t="s">
        <v>516</v>
      </c>
    </row>
    <row r="239" spans="1:7" ht="11.25" customHeight="1">
      <c r="A239" s="20"/>
      <c r="B239" s="23"/>
      <c r="C239" s="76">
        <v>700383920</v>
      </c>
      <c r="D239" s="27" t="s">
        <v>517</v>
      </c>
      <c r="E239" s="43">
        <f t="shared" si="8"/>
        <v>509.1372</v>
      </c>
      <c r="F239" s="48">
        <v>326.37</v>
      </c>
      <c r="G239" s="35" t="s">
        <v>518</v>
      </c>
    </row>
    <row r="240" spans="1:7" ht="11.25" customHeight="1">
      <c r="A240" s="20"/>
      <c r="B240" s="23"/>
      <c r="C240" s="76">
        <v>700419195</v>
      </c>
      <c r="D240" s="27" t="s">
        <v>519</v>
      </c>
      <c r="E240" s="43">
        <f t="shared" si="8"/>
        <v>584.1264</v>
      </c>
      <c r="F240" s="48">
        <v>374.44</v>
      </c>
      <c r="G240" s="35" t="s">
        <v>520</v>
      </c>
    </row>
    <row r="241" spans="1:7" ht="11.25" customHeight="1">
      <c r="A241" s="20"/>
      <c r="B241" s="23"/>
      <c r="C241" s="77">
        <v>700460215</v>
      </c>
      <c r="D241" s="78" t="s">
        <v>39</v>
      </c>
      <c r="E241" s="43">
        <f t="shared" si="8"/>
        <v>667.3524000000001</v>
      </c>
      <c r="F241" s="48">
        <v>427.79</v>
      </c>
      <c r="G241" s="35" t="s">
        <v>40</v>
      </c>
    </row>
    <row r="242" spans="1:7" ht="11.25" customHeight="1">
      <c r="A242" s="20"/>
      <c r="B242" s="23"/>
      <c r="C242" s="76">
        <v>700415540</v>
      </c>
      <c r="D242" s="27" t="s">
        <v>521</v>
      </c>
      <c r="E242" s="43">
        <f t="shared" si="8"/>
        <v>104.2236</v>
      </c>
      <c r="F242" s="48">
        <v>66.81</v>
      </c>
      <c r="G242" s="35" t="s">
        <v>522</v>
      </c>
    </row>
    <row r="243" spans="1:7" ht="11.25" customHeight="1">
      <c r="A243" s="20"/>
      <c r="B243" s="23"/>
      <c r="C243" s="77">
        <v>700458508</v>
      </c>
      <c r="D243" s="78" t="s">
        <v>41</v>
      </c>
      <c r="E243" s="43">
        <f t="shared" si="8"/>
        <v>141.726</v>
      </c>
      <c r="F243" s="48">
        <v>90.85</v>
      </c>
      <c r="G243" s="35" t="s">
        <v>42</v>
      </c>
    </row>
    <row r="244" spans="1:7" ht="11.25" customHeight="1">
      <c r="A244" s="20"/>
      <c r="B244" s="23"/>
      <c r="C244" s="76">
        <v>700415557</v>
      </c>
      <c r="D244" s="27" t="s">
        <v>523</v>
      </c>
      <c r="E244" s="43">
        <f>F244*1.56</f>
        <v>186.7164</v>
      </c>
      <c r="F244" s="48">
        <v>119.69</v>
      </c>
      <c r="G244" s="35" t="s">
        <v>524</v>
      </c>
    </row>
    <row r="245" spans="1:7" ht="11.25" customHeight="1">
      <c r="A245" s="20"/>
      <c r="B245" s="23"/>
      <c r="C245" s="67">
        <v>700450190</v>
      </c>
      <c r="D245" s="68" t="s">
        <v>43</v>
      </c>
      <c r="E245" s="43">
        <f>F245*1.56</f>
        <v>224.18760000000003</v>
      </c>
      <c r="F245" s="48">
        <v>143.71</v>
      </c>
      <c r="G245" s="35" t="s">
        <v>525</v>
      </c>
    </row>
    <row r="246" spans="1:7" ht="11.25" customHeight="1">
      <c r="A246" s="20"/>
      <c r="B246" s="23"/>
      <c r="C246" s="67">
        <v>700415573</v>
      </c>
      <c r="D246" s="68" t="s">
        <v>44</v>
      </c>
      <c r="E246" s="43">
        <f>F246*1.56</f>
        <v>111.72720000000001</v>
      </c>
      <c r="F246" s="48">
        <v>71.62</v>
      </c>
      <c r="G246" s="35" t="s">
        <v>45</v>
      </c>
    </row>
    <row r="247" spans="1:7" ht="11.25" customHeight="1">
      <c r="A247" s="20"/>
      <c r="B247" s="23"/>
      <c r="C247" s="76">
        <v>700415607</v>
      </c>
      <c r="D247" s="27" t="s">
        <v>526</v>
      </c>
      <c r="E247" s="43">
        <f>F247*1.56</f>
        <v>44.397600000000004</v>
      </c>
      <c r="F247" s="48">
        <v>28.46</v>
      </c>
      <c r="G247" s="35" t="s">
        <v>527</v>
      </c>
    </row>
    <row r="248" spans="1:7" ht="11.25" customHeight="1">
      <c r="A248" s="20"/>
      <c r="B248" s="23"/>
      <c r="C248" s="67">
        <v>700451255</v>
      </c>
      <c r="D248" s="68" t="s">
        <v>528</v>
      </c>
      <c r="E248" s="43">
        <f>F248*1.56</f>
        <v>7.4879999999999995</v>
      </c>
      <c r="F248" s="48">
        <v>4.8</v>
      </c>
      <c r="G248" s="35" t="s">
        <v>529</v>
      </c>
    </row>
    <row r="249" spans="1:7" ht="11.25" customHeight="1">
      <c r="A249" s="92" t="s">
        <v>46</v>
      </c>
      <c r="B249" s="93"/>
      <c r="C249" s="94"/>
      <c r="D249" s="20"/>
      <c r="E249" s="40"/>
      <c r="F249" s="40"/>
      <c r="G249" s="21"/>
    </row>
    <row r="250" spans="1:7" ht="11.25" customHeight="1">
      <c r="A250" s="20"/>
      <c r="B250" s="23"/>
      <c r="C250" s="76" t="s">
        <v>47</v>
      </c>
      <c r="D250" s="27" t="s">
        <v>48</v>
      </c>
      <c r="E250" s="43">
        <v>240</v>
      </c>
      <c r="F250" s="90">
        <v>200</v>
      </c>
      <c r="G250" s="35" t="s">
        <v>49</v>
      </c>
    </row>
    <row r="251" spans="1:7" ht="11.25" customHeight="1">
      <c r="A251" s="20"/>
      <c r="B251" s="23"/>
      <c r="C251" s="76" t="s">
        <v>50</v>
      </c>
      <c r="D251" s="27" t="s">
        <v>51</v>
      </c>
      <c r="E251" s="43">
        <v>255</v>
      </c>
      <c r="F251" s="43">
        <v>225</v>
      </c>
      <c r="G251" s="35" t="s">
        <v>52</v>
      </c>
    </row>
    <row r="252" spans="1:7" ht="11.25" customHeight="1">
      <c r="A252" s="20"/>
      <c r="B252" s="23"/>
      <c r="C252" s="76" t="s">
        <v>53</v>
      </c>
      <c r="D252" s="27" t="s">
        <v>54</v>
      </c>
      <c r="E252" s="43">
        <v>485</v>
      </c>
      <c r="F252" s="43">
        <v>428</v>
      </c>
      <c r="G252" s="35" t="s">
        <v>55</v>
      </c>
    </row>
    <row r="253" spans="1:7" ht="11.25" customHeight="1">
      <c r="A253" s="20"/>
      <c r="B253" s="23"/>
      <c r="C253" s="76" t="s">
        <v>56</v>
      </c>
      <c r="D253" s="27" t="s">
        <v>57</v>
      </c>
      <c r="E253" s="43">
        <v>225</v>
      </c>
      <c r="F253" s="43">
        <v>200</v>
      </c>
      <c r="G253" s="35" t="s">
        <v>58</v>
      </c>
    </row>
    <row r="254" spans="1:7" ht="11.25" customHeight="1">
      <c r="A254" s="20"/>
      <c r="B254" s="23"/>
      <c r="C254" s="76" t="s">
        <v>59</v>
      </c>
      <c r="D254" s="27" t="s">
        <v>60</v>
      </c>
      <c r="E254" s="43">
        <v>125</v>
      </c>
      <c r="F254" s="43">
        <v>111</v>
      </c>
      <c r="G254" s="35" t="s">
        <v>61</v>
      </c>
    </row>
    <row r="255" spans="1:7" ht="11.25" customHeight="1">
      <c r="A255" s="20"/>
      <c r="B255" s="23"/>
      <c r="C255" s="76" t="s">
        <v>62</v>
      </c>
      <c r="D255" s="27" t="s">
        <v>63</v>
      </c>
      <c r="E255" s="43">
        <v>26</v>
      </c>
      <c r="F255" s="43">
        <v>23</v>
      </c>
      <c r="G255" s="35" t="s">
        <v>64</v>
      </c>
    </row>
    <row r="256" spans="1:7" ht="11.25" customHeight="1">
      <c r="A256" s="20"/>
      <c r="B256" s="23"/>
      <c r="C256" s="76" t="s">
        <v>65</v>
      </c>
      <c r="D256" s="27" t="s">
        <v>66</v>
      </c>
      <c r="E256" s="43">
        <v>32</v>
      </c>
      <c r="F256" s="43">
        <v>28.5</v>
      </c>
      <c r="G256" s="35" t="s">
        <v>67</v>
      </c>
    </row>
    <row r="257" spans="1:7" ht="11.25" customHeight="1">
      <c r="A257" s="20"/>
      <c r="B257" s="23"/>
      <c r="C257" s="76" t="s">
        <v>68</v>
      </c>
      <c r="D257" s="27" t="s">
        <v>69</v>
      </c>
      <c r="E257" s="43">
        <v>19.5</v>
      </c>
      <c r="F257" s="43">
        <v>17.5</v>
      </c>
      <c r="G257" s="35" t="s">
        <v>70</v>
      </c>
    </row>
    <row r="258" spans="1:7" ht="11.25" customHeight="1">
      <c r="A258" s="20"/>
      <c r="B258" s="23"/>
      <c r="C258" s="76" t="s">
        <v>71</v>
      </c>
      <c r="D258" s="27" t="s">
        <v>72</v>
      </c>
      <c r="E258" s="43">
        <v>23.5</v>
      </c>
      <c r="F258" s="43">
        <v>21</v>
      </c>
      <c r="G258" s="35" t="s">
        <v>73</v>
      </c>
    </row>
    <row r="259" spans="1:7" ht="11.25" customHeight="1">
      <c r="A259" s="20"/>
      <c r="B259" s="23"/>
      <c r="C259" s="76" t="s">
        <v>74</v>
      </c>
      <c r="D259" s="27" t="s">
        <v>75</v>
      </c>
      <c r="E259" s="43">
        <v>101</v>
      </c>
      <c r="F259" s="43">
        <v>90</v>
      </c>
      <c r="G259" s="35" t="s">
        <v>76</v>
      </c>
    </row>
    <row r="260" spans="1:7" ht="11.25" customHeight="1">
      <c r="A260" s="20"/>
      <c r="B260" s="18" t="s">
        <v>385</v>
      </c>
      <c r="C260" s="39"/>
      <c r="D260" s="20"/>
      <c r="E260" s="43"/>
      <c r="F260" s="40"/>
      <c r="G260" s="21"/>
    </row>
    <row r="261" spans="1:7" ht="11.25" customHeight="1">
      <c r="A261" s="20"/>
      <c r="B261" s="23"/>
      <c r="C261" s="39">
        <v>407803568</v>
      </c>
      <c r="D261" s="21" t="s">
        <v>498</v>
      </c>
      <c r="E261" s="43">
        <f>F261*1.56</f>
        <v>626.5116</v>
      </c>
      <c r="F261" s="48">
        <v>401.61</v>
      </c>
      <c r="G261" s="52" t="s">
        <v>386</v>
      </c>
    </row>
    <row r="262" spans="1:7" ht="11.25" customHeight="1">
      <c r="A262" s="20"/>
      <c r="B262" s="23"/>
      <c r="C262" s="39">
        <v>700406747</v>
      </c>
      <c r="D262" s="21" t="s">
        <v>499</v>
      </c>
      <c r="E262" s="43">
        <f>F262*1.56</f>
        <v>19.5468</v>
      </c>
      <c r="F262" s="48">
        <v>12.53</v>
      </c>
      <c r="G262" s="52" t="s">
        <v>387</v>
      </c>
    </row>
    <row r="263" spans="1:7" ht="11.25" customHeight="1">
      <c r="A263" s="20"/>
      <c r="B263" s="23"/>
      <c r="C263" s="39">
        <v>195310</v>
      </c>
      <c r="D263" s="21" t="s">
        <v>500</v>
      </c>
      <c r="E263" s="43">
        <f aca="true" t="shared" si="9" ref="E263:E270">F263*1.56</f>
        <v>359.9076</v>
      </c>
      <c r="F263" s="48">
        <v>230.71</v>
      </c>
      <c r="G263" s="21" t="s">
        <v>388</v>
      </c>
    </row>
    <row r="264" spans="1:7" ht="11.25" customHeight="1">
      <c r="A264" s="20"/>
      <c r="B264" s="23"/>
      <c r="C264" s="39">
        <v>700394992</v>
      </c>
      <c r="D264" s="21" t="s">
        <v>501</v>
      </c>
      <c r="E264" s="43">
        <f t="shared" si="9"/>
        <v>924.2220000000001</v>
      </c>
      <c r="F264" s="48">
        <v>592.45</v>
      </c>
      <c r="G264" s="21" t="s">
        <v>389</v>
      </c>
    </row>
    <row r="265" spans="1:7" ht="11.25" customHeight="1">
      <c r="A265" s="20"/>
      <c r="B265" s="23"/>
      <c r="C265" s="39">
        <v>700406416</v>
      </c>
      <c r="D265" s="21" t="s">
        <v>502</v>
      </c>
      <c r="E265" s="43">
        <f t="shared" si="9"/>
        <v>15.99</v>
      </c>
      <c r="F265" s="48">
        <v>10.25</v>
      </c>
      <c r="G265" s="21" t="s">
        <v>390</v>
      </c>
    </row>
    <row r="266" spans="1:7" ht="11.25" customHeight="1">
      <c r="A266" s="20"/>
      <c r="B266" s="23"/>
      <c r="C266" s="39">
        <v>700406390</v>
      </c>
      <c r="D266" s="21" t="s">
        <v>503</v>
      </c>
      <c r="E266" s="43">
        <f t="shared" si="9"/>
        <v>45.318000000000005</v>
      </c>
      <c r="F266" s="48">
        <v>29.05</v>
      </c>
      <c r="G266" s="52" t="s">
        <v>391</v>
      </c>
    </row>
    <row r="267" spans="1:7" ht="11.25" customHeight="1">
      <c r="A267" s="20"/>
      <c r="B267" s="23"/>
      <c r="C267" s="76">
        <v>700406432</v>
      </c>
      <c r="D267" s="27" t="s">
        <v>265</v>
      </c>
      <c r="E267" s="43">
        <f t="shared" si="9"/>
        <v>24.882</v>
      </c>
      <c r="F267" s="48">
        <v>15.95</v>
      </c>
      <c r="G267" s="28" t="s">
        <v>266</v>
      </c>
    </row>
    <row r="268" spans="1:7" ht="11.25" customHeight="1">
      <c r="A268" s="20"/>
      <c r="B268" s="23"/>
      <c r="C268" s="76">
        <v>700406374</v>
      </c>
      <c r="D268" s="27" t="s">
        <v>267</v>
      </c>
      <c r="E268" s="43">
        <f t="shared" si="9"/>
        <v>24.882</v>
      </c>
      <c r="F268" s="48">
        <v>15.95</v>
      </c>
      <c r="G268" s="28" t="s">
        <v>268</v>
      </c>
    </row>
    <row r="269" spans="1:7" ht="11.25" customHeight="1">
      <c r="A269" s="20"/>
      <c r="B269" s="23"/>
      <c r="C269" s="76">
        <v>700406457</v>
      </c>
      <c r="D269" s="27" t="s">
        <v>269</v>
      </c>
      <c r="E269" s="43">
        <f t="shared" si="9"/>
        <v>50.6532</v>
      </c>
      <c r="F269" s="48">
        <v>32.47</v>
      </c>
      <c r="G269" s="35" t="s">
        <v>270</v>
      </c>
    </row>
    <row r="270" spans="1:7" ht="11.25" customHeight="1">
      <c r="A270" s="20"/>
      <c r="B270" s="23"/>
      <c r="C270" s="76">
        <v>700406366</v>
      </c>
      <c r="D270" s="27" t="s">
        <v>271</v>
      </c>
      <c r="E270" s="43">
        <f t="shared" si="9"/>
        <v>15.99</v>
      </c>
      <c r="F270" s="48">
        <v>10.25</v>
      </c>
      <c r="G270" s="28" t="s">
        <v>272</v>
      </c>
    </row>
    <row r="271" spans="1:7" ht="11.25" customHeight="1">
      <c r="A271" s="20"/>
      <c r="B271" s="23"/>
      <c r="C271" s="42"/>
      <c r="D271" s="30"/>
      <c r="E271" s="43"/>
      <c r="F271" s="95"/>
      <c r="G271" s="52"/>
    </row>
    <row r="272" spans="1:7" ht="11.25" customHeight="1">
      <c r="A272" s="20" t="s">
        <v>77</v>
      </c>
      <c r="B272" s="18"/>
      <c r="C272" s="39"/>
      <c r="D272" s="20"/>
      <c r="E272" s="43"/>
      <c r="F272" s="40"/>
      <c r="G272" s="21"/>
    </row>
    <row r="273" spans="1:7" ht="11.25" customHeight="1">
      <c r="A273" s="20"/>
      <c r="B273" s="18" t="s">
        <v>78</v>
      </c>
      <c r="C273" s="39"/>
      <c r="D273" s="20"/>
      <c r="E273" s="43"/>
      <c r="F273" s="40"/>
      <c r="G273" s="21"/>
    </row>
    <row r="274" spans="1:7" ht="11.25" customHeight="1">
      <c r="A274" s="20"/>
      <c r="B274" s="18" t="s">
        <v>79</v>
      </c>
      <c r="C274" s="39"/>
      <c r="D274" s="20"/>
      <c r="E274" s="43"/>
      <c r="F274" s="40"/>
      <c r="G274" s="21"/>
    </row>
    <row r="275" spans="1:7" ht="11.25" customHeight="1">
      <c r="A275" s="20"/>
      <c r="B275" s="18"/>
      <c r="C275" s="39" t="s">
        <v>80</v>
      </c>
      <c r="D275" s="20" t="s">
        <v>81</v>
      </c>
      <c r="E275" s="40" t="s">
        <v>82</v>
      </c>
      <c r="F275" s="40"/>
      <c r="G275" s="21" t="s">
        <v>83</v>
      </c>
    </row>
    <row r="276" spans="1:7" ht="11.25" customHeight="1">
      <c r="A276" s="20"/>
      <c r="B276" s="18"/>
      <c r="C276" s="39" t="s">
        <v>84</v>
      </c>
      <c r="D276" s="20" t="s">
        <v>85</v>
      </c>
      <c r="E276" s="40" t="s">
        <v>82</v>
      </c>
      <c r="F276" s="40"/>
      <c r="G276" s="21" t="s">
        <v>86</v>
      </c>
    </row>
    <row r="277" spans="1:7" ht="11.25" customHeight="1">
      <c r="A277" s="20"/>
      <c r="B277" s="18"/>
      <c r="C277" s="39" t="s">
        <v>87</v>
      </c>
      <c r="D277" s="20" t="s">
        <v>88</v>
      </c>
      <c r="E277" s="40" t="s">
        <v>82</v>
      </c>
      <c r="F277" s="40"/>
      <c r="G277" s="21" t="s">
        <v>89</v>
      </c>
    </row>
    <row r="278" spans="1:7" ht="11.25" customHeight="1">
      <c r="A278" s="20"/>
      <c r="B278" s="18"/>
      <c r="C278" s="39" t="s">
        <v>90</v>
      </c>
      <c r="D278" s="20" t="s">
        <v>91</v>
      </c>
      <c r="E278" s="40" t="s">
        <v>82</v>
      </c>
      <c r="F278" s="40"/>
      <c r="G278" s="21" t="s">
        <v>92</v>
      </c>
    </row>
    <row r="279" spans="1:7" ht="11.25" customHeight="1">
      <c r="A279" s="20"/>
      <c r="B279" s="18"/>
      <c r="C279" s="39" t="s">
        <v>93</v>
      </c>
      <c r="D279" s="20" t="s">
        <v>94</v>
      </c>
      <c r="E279" s="40" t="s">
        <v>82</v>
      </c>
      <c r="F279" s="40"/>
      <c r="G279" s="21" t="s">
        <v>95</v>
      </c>
    </row>
    <row r="280" spans="1:7" ht="11.25" customHeight="1">
      <c r="A280" s="20"/>
      <c r="B280" s="18"/>
      <c r="C280" s="39" t="s">
        <v>96</v>
      </c>
      <c r="D280" s="20" t="s">
        <v>97</v>
      </c>
      <c r="E280" s="40" t="s">
        <v>82</v>
      </c>
      <c r="F280" s="40"/>
      <c r="G280" s="21" t="s">
        <v>98</v>
      </c>
    </row>
    <row r="281" spans="1:7" ht="11.25" customHeight="1">
      <c r="A281" s="20"/>
      <c r="B281" s="18" t="s">
        <v>99</v>
      </c>
      <c r="C281" s="39"/>
      <c r="D281" s="20"/>
      <c r="E281" s="40"/>
      <c r="F281" s="40"/>
      <c r="G281" s="21"/>
    </row>
    <row r="282" spans="1:7" ht="11.25" customHeight="1">
      <c r="A282" s="20"/>
      <c r="B282" s="18" t="s">
        <v>100</v>
      </c>
      <c r="C282" s="39"/>
      <c r="D282" s="20"/>
      <c r="E282" s="40"/>
      <c r="F282" s="40"/>
      <c r="G282" s="21"/>
    </row>
    <row r="283" spans="1:7" ht="11.25" customHeight="1">
      <c r="A283" s="20"/>
      <c r="B283" s="18"/>
      <c r="C283" s="39" t="s">
        <v>101</v>
      </c>
      <c r="D283" s="20" t="s">
        <v>102</v>
      </c>
      <c r="E283" s="40" t="s">
        <v>82</v>
      </c>
      <c r="F283" s="40"/>
      <c r="G283" s="21" t="s">
        <v>103</v>
      </c>
    </row>
    <row r="284" spans="1:7" ht="11.25" customHeight="1">
      <c r="A284" s="20"/>
      <c r="B284" s="18"/>
      <c r="C284" s="39" t="s">
        <v>104</v>
      </c>
      <c r="D284" s="20" t="s">
        <v>105</v>
      </c>
      <c r="E284" s="40" t="s">
        <v>82</v>
      </c>
      <c r="F284" s="40"/>
      <c r="G284" s="21" t="s">
        <v>106</v>
      </c>
    </row>
    <row r="285" spans="1:7" ht="11.25" customHeight="1">
      <c r="A285" s="20"/>
      <c r="B285" s="18"/>
      <c r="C285" s="39" t="s">
        <v>107</v>
      </c>
      <c r="D285" s="20" t="s">
        <v>108</v>
      </c>
      <c r="E285" s="40" t="s">
        <v>82</v>
      </c>
      <c r="F285" s="40"/>
      <c r="G285" s="21" t="s">
        <v>109</v>
      </c>
    </row>
    <row r="286" spans="1:7" ht="11.25" customHeight="1">
      <c r="A286" s="20"/>
      <c r="B286" s="18" t="s">
        <v>110</v>
      </c>
      <c r="C286" s="39"/>
      <c r="D286" s="20"/>
      <c r="E286" s="40"/>
      <c r="F286" s="40"/>
      <c r="G286" s="21"/>
    </row>
    <row r="287" spans="1:7" ht="11.25" customHeight="1">
      <c r="A287" s="20"/>
      <c r="B287" s="18" t="s">
        <v>111</v>
      </c>
      <c r="C287" s="39"/>
      <c r="D287" s="20"/>
      <c r="E287" s="40"/>
      <c r="F287" s="40"/>
      <c r="G287" s="21"/>
    </row>
    <row r="288" spans="1:7" ht="11.25" customHeight="1">
      <c r="A288" s="20"/>
      <c r="B288" s="18"/>
      <c r="C288" s="39" t="s">
        <v>112</v>
      </c>
      <c r="D288" s="20" t="s">
        <v>113</v>
      </c>
      <c r="E288" s="40" t="s">
        <v>82</v>
      </c>
      <c r="F288" s="40"/>
      <c r="G288" s="21" t="s">
        <v>114</v>
      </c>
    </row>
    <row r="289" spans="1:7" ht="11.25" customHeight="1">
      <c r="A289" s="20"/>
      <c r="B289" s="18"/>
      <c r="C289" s="39" t="s">
        <v>115</v>
      </c>
      <c r="D289" s="20" t="s">
        <v>116</v>
      </c>
      <c r="E289" s="40" t="s">
        <v>82</v>
      </c>
      <c r="F289" s="40"/>
      <c r="G289" s="21" t="s">
        <v>117</v>
      </c>
    </row>
    <row r="290" spans="1:7" ht="11.25" customHeight="1">
      <c r="A290" s="20"/>
      <c r="B290" s="18"/>
      <c r="C290" s="39" t="s">
        <v>118</v>
      </c>
      <c r="D290" s="20" t="s">
        <v>119</v>
      </c>
      <c r="E290" s="40" t="s">
        <v>82</v>
      </c>
      <c r="F290" s="40"/>
      <c r="G290" s="21" t="s">
        <v>120</v>
      </c>
    </row>
    <row r="291" spans="1:7" ht="11.25" customHeight="1">
      <c r="A291" s="20"/>
      <c r="B291" s="18"/>
      <c r="C291" s="39" t="s">
        <v>121</v>
      </c>
      <c r="D291" s="20" t="s">
        <v>122</v>
      </c>
      <c r="E291" s="40" t="s">
        <v>82</v>
      </c>
      <c r="F291" s="40"/>
      <c r="G291" s="21" t="s">
        <v>123</v>
      </c>
    </row>
    <row r="292" spans="1:7" ht="11.25" customHeight="1">
      <c r="A292" s="20"/>
      <c r="B292" s="18"/>
      <c r="C292" s="39" t="s">
        <v>124</v>
      </c>
      <c r="D292" s="20" t="s">
        <v>125</v>
      </c>
      <c r="E292" s="40" t="s">
        <v>82</v>
      </c>
      <c r="F292" s="40"/>
      <c r="G292" s="21" t="s">
        <v>126</v>
      </c>
    </row>
    <row r="293" spans="1:7" ht="11.25" customHeight="1">
      <c r="A293" s="20"/>
      <c r="B293" s="18" t="s">
        <v>127</v>
      </c>
      <c r="C293" s="39"/>
      <c r="D293" s="20"/>
      <c r="E293" s="40"/>
      <c r="F293" s="40"/>
      <c r="G293" s="21"/>
    </row>
    <row r="294" spans="1:7" ht="11.25" customHeight="1">
      <c r="A294" s="20"/>
      <c r="B294" s="18" t="s">
        <v>128</v>
      </c>
      <c r="C294" s="39"/>
      <c r="D294" s="20"/>
      <c r="E294" s="40"/>
      <c r="F294" s="40"/>
      <c r="G294" s="21"/>
    </row>
    <row r="295" spans="1:7" ht="11.25" customHeight="1">
      <c r="A295" s="20"/>
      <c r="B295" s="18"/>
      <c r="C295" s="39" t="s">
        <v>129</v>
      </c>
      <c r="D295" s="20" t="s">
        <v>130</v>
      </c>
      <c r="E295" s="40" t="s">
        <v>82</v>
      </c>
      <c r="F295" s="40"/>
      <c r="G295" s="21" t="s">
        <v>131</v>
      </c>
    </row>
    <row r="296" spans="1:7" ht="11.25" customHeight="1">
      <c r="A296" s="20"/>
      <c r="B296" s="18"/>
      <c r="C296" s="39" t="s">
        <v>132</v>
      </c>
      <c r="D296" s="20" t="s">
        <v>133</v>
      </c>
      <c r="E296" s="40" t="s">
        <v>82</v>
      </c>
      <c r="F296" s="40"/>
      <c r="G296" s="21" t="s">
        <v>134</v>
      </c>
    </row>
    <row r="297" spans="1:7" ht="11.25" customHeight="1">
      <c r="A297" s="20"/>
      <c r="B297" s="18" t="s">
        <v>135</v>
      </c>
      <c r="C297" s="39"/>
      <c r="D297" s="20"/>
      <c r="E297" s="40"/>
      <c r="F297" s="40"/>
      <c r="G297" s="21"/>
    </row>
    <row r="298" spans="1:7" ht="11.25" customHeight="1">
      <c r="A298" s="20"/>
      <c r="B298" s="18" t="s">
        <v>136</v>
      </c>
      <c r="C298" s="39"/>
      <c r="D298" s="20"/>
      <c r="E298" s="40"/>
      <c r="F298" s="40"/>
      <c r="G298" s="21"/>
    </row>
    <row r="299" spans="1:7" ht="11.25" customHeight="1">
      <c r="A299" s="20"/>
      <c r="B299" s="18"/>
      <c r="C299" s="39" t="s">
        <v>137</v>
      </c>
      <c r="D299" s="20" t="s">
        <v>138</v>
      </c>
      <c r="E299" s="40" t="s">
        <v>82</v>
      </c>
      <c r="F299" s="40"/>
      <c r="G299" s="21" t="s">
        <v>139</v>
      </c>
    </row>
    <row r="300" spans="1:7" ht="11.25" customHeight="1">
      <c r="A300" s="20"/>
      <c r="B300" s="18"/>
      <c r="C300" s="39" t="s">
        <v>140</v>
      </c>
      <c r="D300" s="20" t="s">
        <v>141</v>
      </c>
      <c r="E300" s="40" t="s">
        <v>82</v>
      </c>
      <c r="F300" s="40"/>
      <c r="G300" s="21" t="s">
        <v>142</v>
      </c>
    </row>
    <row r="301" spans="1:7" ht="11.25" customHeight="1">
      <c r="A301" s="20"/>
      <c r="B301" s="18"/>
      <c r="C301" s="39" t="s">
        <v>143</v>
      </c>
      <c r="D301" s="20" t="s">
        <v>144</v>
      </c>
      <c r="E301" s="40" t="s">
        <v>82</v>
      </c>
      <c r="F301" s="40"/>
      <c r="G301" s="21" t="s">
        <v>145</v>
      </c>
    </row>
    <row r="302" spans="3:7" ht="11.25" customHeight="1">
      <c r="C302" s="96"/>
      <c r="E302" s="97"/>
      <c r="F302" s="98"/>
      <c r="G302" s="38"/>
    </row>
    <row r="303" spans="2:7" ht="11.25" customHeight="1">
      <c r="B303" s="99" t="s">
        <v>146</v>
      </c>
      <c r="C303" s="100"/>
      <c r="D303" s="37"/>
      <c r="E303" s="43"/>
      <c r="F303" s="101"/>
      <c r="G303" s="35"/>
    </row>
    <row r="304" spans="1:7" ht="11.25" customHeight="1">
      <c r="A304" s="33"/>
      <c r="B304" s="15"/>
      <c r="C304" s="100"/>
      <c r="D304" s="37"/>
      <c r="E304" s="43"/>
      <c r="F304" s="101"/>
      <c r="G304" s="35"/>
    </row>
    <row r="305" spans="1:7" ht="11.25" customHeight="1">
      <c r="A305" s="33"/>
      <c r="B305" s="18" t="s">
        <v>147</v>
      </c>
      <c r="C305" s="100"/>
      <c r="D305" s="37"/>
      <c r="E305" s="43"/>
      <c r="F305" s="101"/>
      <c r="G305" s="35"/>
    </row>
    <row r="306" spans="1:7" ht="11.25" customHeight="1">
      <c r="A306" s="33"/>
      <c r="B306" s="23"/>
      <c r="C306" s="102">
        <v>700417207</v>
      </c>
      <c r="D306" s="103" t="s">
        <v>148</v>
      </c>
      <c r="E306" s="43">
        <f aca="true" t="shared" si="10" ref="E306:E367">F306*1.56</f>
        <v>670.5972</v>
      </c>
      <c r="F306" s="104">
        <v>429.87</v>
      </c>
      <c r="G306" s="35" t="s">
        <v>149</v>
      </c>
    </row>
    <row r="307" spans="1:7" ht="11.25" customHeight="1">
      <c r="A307" s="33"/>
      <c r="B307" s="23"/>
      <c r="C307" s="102">
        <v>700417488</v>
      </c>
      <c r="D307" s="103" t="s">
        <v>150</v>
      </c>
      <c r="E307" s="43">
        <f t="shared" si="10"/>
        <v>19.1568</v>
      </c>
      <c r="F307" s="104">
        <v>12.28</v>
      </c>
      <c r="G307" s="105" t="s">
        <v>151</v>
      </c>
    </row>
    <row r="308" spans="1:7" ht="11.25" customHeight="1">
      <c r="A308" s="33"/>
      <c r="B308" s="20" t="s">
        <v>152</v>
      </c>
      <c r="C308" s="106"/>
      <c r="D308" s="103"/>
      <c r="E308" s="43"/>
      <c r="F308" s="101"/>
      <c r="G308" s="35"/>
    </row>
    <row r="309" spans="1:7" ht="11.25" customHeight="1">
      <c r="A309" s="33"/>
      <c r="B309" s="23"/>
      <c r="C309" s="102">
        <v>700426224</v>
      </c>
      <c r="D309" s="103" t="s">
        <v>153</v>
      </c>
      <c r="E309" s="43">
        <f t="shared" si="10"/>
        <v>3827.1792000000005</v>
      </c>
      <c r="F309" s="104">
        <v>2453.32</v>
      </c>
      <c r="G309" s="35" t="s">
        <v>154</v>
      </c>
    </row>
    <row r="310" spans="1:7" ht="11.25" customHeight="1">
      <c r="A310" s="33"/>
      <c r="B310" s="23"/>
      <c r="C310" s="102">
        <v>700426216</v>
      </c>
      <c r="D310" s="103" t="s">
        <v>155</v>
      </c>
      <c r="E310" s="43">
        <f t="shared" si="10"/>
        <v>3611.6495999999997</v>
      </c>
      <c r="F310" s="104">
        <v>2315.16</v>
      </c>
      <c r="G310" s="35" t="s">
        <v>156</v>
      </c>
    </row>
    <row r="311" spans="1:7" ht="11.25" customHeight="1">
      <c r="A311" s="33"/>
      <c r="B311" s="23"/>
      <c r="C311" s="107">
        <v>700449499</v>
      </c>
      <c r="D311" s="108" t="s">
        <v>157</v>
      </c>
      <c r="E311" s="43">
        <v>1691</v>
      </c>
      <c r="F311" s="104">
        <v>1406.9</v>
      </c>
      <c r="G311" s="35" t="s">
        <v>158</v>
      </c>
    </row>
    <row r="312" spans="1:7" ht="11.25" customHeight="1">
      <c r="A312" s="33"/>
      <c r="B312" s="23"/>
      <c r="C312" s="107">
        <v>700449507</v>
      </c>
      <c r="D312" s="108" t="s">
        <v>159</v>
      </c>
      <c r="E312" s="43">
        <v>2051</v>
      </c>
      <c r="F312" s="104">
        <v>1627.97</v>
      </c>
      <c r="G312" s="35" t="s">
        <v>160</v>
      </c>
    </row>
    <row r="313" spans="1:7" ht="11.25" customHeight="1">
      <c r="A313" s="33"/>
      <c r="B313" s="23"/>
      <c r="C313" s="102">
        <v>700211360</v>
      </c>
      <c r="D313" s="103" t="s">
        <v>161</v>
      </c>
      <c r="E313" s="43">
        <f t="shared" si="10"/>
        <v>2308.2228000000005</v>
      </c>
      <c r="F313" s="104">
        <v>1479.63</v>
      </c>
      <c r="G313" s="35" t="s">
        <v>162</v>
      </c>
    </row>
    <row r="314" spans="1:7" ht="11.25" customHeight="1">
      <c r="A314" s="33"/>
      <c r="B314" s="23"/>
      <c r="C314" s="107">
        <v>700449473</v>
      </c>
      <c r="D314" s="108" t="s">
        <v>163</v>
      </c>
      <c r="E314" s="43">
        <f t="shared" si="10"/>
        <v>2394.9900000000002</v>
      </c>
      <c r="F314" s="104">
        <v>1535.25</v>
      </c>
      <c r="G314" s="35" t="s">
        <v>162</v>
      </c>
    </row>
    <row r="315" spans="1:7" ht="11.25" customHeight="1">
      <c r="A315" s="33"/>
      <c r="B315" s="99" t="s">
        <v>164</v>
      </c>
      <c r="C315" s="106"/>
      <c r="D315" s="103"/>
      <c r="E315" s="43"/>
      <c r="F315" s="101"/>
      <c r="G315" s="35"/>
    </row>
    <row r="316" spans="1:7" ht="11.25" customHeight="1">
      <c r="A316" s="33"/>
      <c r="B316" s="23"/>
      <c r="C316" s="102"/>
      <c r="D316" s="103"/>
      <c r="E316" s="43"/>
      <c r="F316" s="101"/>
      <c r="G316" s="35"/>
    </row>
    <row r="317" spans="1:7" ht="11.25" customHeight="1">
      <c r="A317" s="33"/>
      <c r="B317" s="109" t="s">
        <v>165</v>
      </c>
      <c r="C317" s="110">
        <v>700417231</v>
      </c>
      <c r="D317" s="111" t="s">
        <v>166</v>
      </c>
      <c r="E317" s="112">
        <f t="shared" si="10"/>
        <v>600.6</v>
      </c>
      <c r="F317" s="113">
        <v>385</v>
      </c>
      <c r="G317" s="114" t="s">
        <v>167</v>
      </c>
    </row>
    <row r="318" spans="1:7" ht="11.25" customHeight="1">
      <c r="A318" s="33"/>
      <c r="B318" s="109" t="s">
        <v>165</v>
      </c>
      <c r="C318" s="110">
        <v>700417330</v>
      </c>
      <c r="D318" s="111" t="s">
        <v>168</v>
      </c>
      <c r="E318" s="112">
        <f t="shared" si="10"/>
        <v>335.40000000000003</v>
      </c>
      <c r="F318" s="113">
        <v>215</v>
      </c>
      <c r="G318" s="114" t="s">
        <v>169</v>
      </c>
    </row>
    <row r="319" spans="1:7" ht="11.25" customHeight="1">
      <c r="A319" s="33"/>
      <c r="B319" s="109" t="s">
        <v>165</v>
      </c>
      <c r="C319" s="110">
        <v>700417389</v>
      </c>
      <c r="D319" s="111" t="s">
        <v>170</v>
      </c>
      <c r="E319" s="112">
        <f t="shared" si="10"/>
        <v>546</v>
      </c>
      <c r="F319" s="113">
        <v>350</v>
      </c>
      <c r="G319" s="115" t="s">
        <v>171</v>
      </c>
    </row>
    <row r="320" spans="1:7" ht="11.25" customHeight="1">
      <c r="A320" s="33"/>
      <c r="B320" s="109" t="s">
        <v>165</v>
      </c>
      <c r="C320" s="110">
        <v>700417405</v>
      </c>
      <c r="D320" s="111" t="s">
        <v>172</v>
      </c>
      <c r="E320" s="112">
        <f t="shared" si="10"/>
        <v>241.8</v>
      </c>
      <c r="F320" s="113">
        <v>155</v>
      </c>
      <c r="G320" s="114" t="s">
        <v>173</v>
      </c>
    </row>
    <row r="321" spans="1:7" ht="11.25" customHeight="1">
      <c r="A321" s="33"/>
      <c r="B321" s="116"/>
      <c r="C321" s="102">
        <v>700417397</v>
      </c>
      <c r="D321" s="103" t="s">
        <v>174</v>
      </c>
      <c r="E321" s="43">
        <f t="shared" si="10"/>
        <v>1245.3948</v>
      </c>
      <c r="F321" s="104">
        <v>798.33</v>
      </c>
      <c r="G321" s="105" t="s">
        <v>175</v>
      </c>
    </row>
    <row r="322" spans="1:7" ht="11.25" customHeight="1">
      <c r="A322" s="33"/>
      <c r="B322" s="23"/>
      <c r="C322" s="117">
        <v>700417215</v>
      </c>
      <c r="D322" s="103" t="s">
        <v>176</v>
      </c>
      <c r="E322" s="43">
        <f t="shared" si="10"/>
        <v>143.6916</v>
      </c>
      <c r="F322" s="104">
        <v>92.11</v>
      </c>
      <c r="G322" s="105" t="s">
        <v>177</v>
      </c>
    </row>
    <row r="323" spans="1:7" ht="11.25" customHeight="1">
      <c r="A323" s="33"/>
      <c r="B323" s="23"/>
      <c r="C323" s="102">
        <v>700272461</v>
      </c>
      <c r="D323" s="103" t="s">
        <v>178</v>
      </c>
      <c r="E323" s="43">
        <f t="shared" si="10"/>
        <v>1431.0972000000002</v>
      </c>
      <c r="F323" s="104">
        <v>917.37</v>
      </c>
      <c r="G323" s="105" t="s">
        <v>179</v>
      </c>
    </row>
    <row r="324" spans="1:7" ht="11.25" customHeight="1">
      <c r="A324" s="33"/>
      <c r="B324" s="109" t="s">
        <v>165</v>
      </c>
      <c r="C324" s="118">
        <v>700431778</v>
      </c>
      <c r="D324" s="119" t="s">
        <v>180</v>
      </c>
      <c r="E324" s="112">
        <f t="shared" si="10"/>
        <v>156</v>
      </c>
      <c r="F324" s="113">
        <v>100</v>
      </c>
      <c r="G324" s="115" t="s">
        <v>181</v>
      </c>
    </row>
    <row r="325" spans="1:7" ht="11.25" customHeight="1">
      <c r="A325" s="33"/>
      <c r="B325" s="23"/>
      <c r="C325" s="107">
        <v>700417462</v>
      </c>
      <c r="D325" s="108" t="s">
        <v>182</v>
      </c>
      <c r="E325" s="43">
        <f t="shared" si="10"/>
        <v>1523.2152</v>
      </c>
      <c r="F325" s="104">
        <v>976.42</v>
      </c>
      <c r="G325" s="105" t="s">
        <v>183</v>
      </c>
    </row>
    <row r="326" spans="1:7" ht="11.25" customHeight="1">
      <c r="A326" s="33"/>
      <c r="B326" s="23"/>
      <c r="C326" s="107">
        <v>700417439</v>
      </c>
      <c r="D326" s="120" t="s">
        <v>184</v>
      </c>
      <c r="E326" s="43">
        <f t="shared" si="10"/>
        <v>910.0884</v>
      </c>
      <c r="F326" s="104">
        <v>583.39</v>
      </c>
      <c r="G326" s="105" t="s">
        <v>185</v>
      </c>
    </row>
    <row r="327" spans="1:7" ht="11.25" customHeight="1">
      <c r="A327" s="33"/>
      <c r="B327" s="109" t="s">
        <v>165</v>
      </c>
      <c r="C327" s="118">
        <v>700417413</v>
      </c>
      <c r="D327" s="119" t="s">
        <v>186</v>
      </c>
      <c r="E327" s="112">
        <f t="shared" si="10"/>
        <v>288.6</v>
      </c>
      <c r="F327" s="113">
        <v>185</v>
      </c>
      <c r="G327" s="115" t="s">
        <v>187</v>
      </c>
    </row>
    <row r="328" spans="1:7" ht="11.25" customHeight="1">
      <c r="A328" s="33"/>
      <c r="B328" s="109" t="s">
        <v>165</v>
      </c>
      <c r="C328" s="118">
        <v>700417421</v>
      </c>
      <c r="D328" s="119" t="s">
        <v>188</v>
      </c>
      <c r="E328" s="112">
        <f t="shared" si="10"/>
        <v>483.6</v>
      </c>
      <c r="F328" s="113">
        <v>310</v>
      </c>
      <c r="G328" s="115" t="s">
        <v>189</v>
      </c>
    </row>
    <row r="329" spans="1:7" ht="11.25" customHeight="1">
      <c r="A329" s="33"/>
      <c r="B329" s="20" t="s">
        <v>312</v>
      </c>
      <c r="C329" s="106"/>
      <c r="D329" s="37"/>
      <c r="E329" s="121"/>
      <c r="F329" s="122"/>
      <c r="G329" s="35"/>
    </row>
    <row r="330" spans="1:7" ht="11.25" customHeight="1">
      <c r="A330" s="33"/>
      <c r="B330" s="109" t="s">
        <v>165</v>
      </c>
      <c r="C330" s="118">
        <v>700343460</v>
      </c>
      <c r="D330" s="119" t="s">
        <v>190</v>
      </c>
      <c r="E330" s="112">
        <f t="shared" si="10"/>
        <v>483.6</v>
      </c>
      <c r="F330" s="113">
        <v>310</v>
      </c>
      <c r="G330" s="114" t="s">
        <v>191</v>
      </c>
    </row>
    <row r="331" spans="1:7" ht="11.25" customHeight="1">
      <c r="A331" s="33"/>
      <c r="B331" s="23"/>
      <c r="C331" s="100"/>
      <c r="D331" s="37"/>
      <c r="E331" s="43"/>
      <c r="F331" s="101"/>
      <c r="G331" s="35"/>
    </row>
    <row r="332" spans="1:7" ht="11.25" customHeight="1">
      <c r="A332" s="33"/>
      <c r="B332" s="20" t="s">
        <v>192</v>
      </c>
      <c r="C332" s="106"/>
      <c r="D332" s="37"/>
      <c r="E332" s="43"/>
      <c r="F332" s="101"/>
      <c r="G332" s="35"/>
    </row>
    <row r="333" spans="1:7" ht="11.25" customHeight="1">
      <c r="A333" s="33"/>
      <c r="B333" s="23"/>
      <c r="C333" s="117">
        <v>700381981</v>
      </c>
      <c r="D333" s="123" t="s">
        <v>193</v>
      </c>
      <c r="E333" s="43">
        <f t="shared" si="10"/>
        <v>107.9832</v>
      </c>
      <c r="F333" s="104">
        <v>69.22</v>
      </c>
      <c r="G333" s="105" t="s">
        <v>194</v>
      </c>
    </row>
    <row r="334" spans="1:7" ht="11.25" customHeight="1">
      <c r="A334" s="33"/>
      <c r="B334" s="23"/>
      <c r="C334" s="117">
        <v>700382005</v>
      </c>
      <c r="D334" s="123" t="s">
        <v>195</v>
      </c>
      <c r="E334" s="43">
        <f t="shared" si="10"/>
        <v>183.2532</v>
      </c>
      <c r="F334" s="104">
        <v>117.47</v>
      </c>
      <c r="G334" s="105" t="s">
        <v>196</v>
      </c>
    </row>
    <row r="335" spans="1:7" ht="11.25" customHeight="1">
      <c r="A335" s="33"/>
      <c r="B335" s="23"/>
      <c r="C335" s="117">
        <v>700381627</v>
      </c>
      <c r="D335" s="123" t="s">
        <v>197</v>
      </c>
      <c r="E335" s="43">
        <f t="shared" si="10"/>
        <v>319.05120000000005</v>
      </c>
      <c r="F335" s="104">
        <v>204.52</v>
      </c>
      <c r="G335" s="105" t="s">
        <v>198</v>
      </c>
    </row>
    <row r="336" spans="1:7" ht="11.25" customHeight="1">
      <c r="A336" s="33"/>
      <c r="B336" s="23"/>
      <c r="C336" s="27">
        <v>700415540</v>
      </c>
      <c r="D336" s="27" t="s">
        <v>521</v>
      </c>
      <c r="E336" s="43">
        <f t="shared" si="10"/>
        <v>104.2236</v>
      </c>
      <c r="F336" s="104">
        <v>66.81</v>
      </c>
      <c r="G336" s="35" t="s">
        <v>522</v>
      </c>
    </row>
    <row r="337" spans="1:7" ht="11.25" customHeight="1">
      <c r="A337" s="33"/>
      <c r="B337" s="23"/>
      <c r="C337" s="124">
        <v>700458508</v>
      </c>
      <c r="D337" s="78" t="s">
        <v>41</v>
      </c>
      <c r="E337" s="43">
        <f t="shared" si="10"/>
        <v>141.726</v>
      </c>
      <c r="F337" s="48">
        <v>90.85</v>
      </c>
      <c r="G337" s="35" t="s">
        <v>42</v>
      </c>
    </row>
    <row r="338" spans="1:7" ht="11.25" customHeight="1">
      <c r="A338" s="33"/>
      <c r="B338" s="23"/>
      <c r="C338" s="27">
        <v>700415557</v>
      </c>
      <c r="D338" s="27" t="s">
        <v>523</v>
      </c>
      <c r="E338" s="43">
        <f>F338*1.56</f>
        <v>186.7164</v>
      </c>
      <c r="F338" s="104">
        <v>119.69</v>
      </c>
      <c r="G338" s="35" t="s">
        <v>524</v>
      </c>
    </row>
    <row r="339" spans="1:7" ht="11.25" customHeight="1">
      <c r="A339" s="33"/>
      <c r="B339" s="23"/>
      <c r="C339" s="125">
        <v>700450190</v>
      </c>
      <c r="D339" s="68" t="s">
        <v>43</v>
      </c>
      <c r="E339" s="43">
        <f>F339*1.56</f>
        <v>224.18760000000003</v>
      </c>
      <c r="F339" s="104">
        <v>143.71</v>
      </c>
      <c r="G339" s="35" t="s">
        <v>525</v>
      </c>
    </row>
    <row r="340" spans="1:7" ht="11.25" customHeight="1">
      <c r="A340" s="33"/>
      <c r="B340" s="23"/>
      <c r="C340" s="125">
        <v>700415573</v>
      </c>
      <c r="D340" s="68" t="s">
        <v>44</v>
      </c>
      <c r="E340" s="43">
        <f>F340*1.56</f>
        <v>111.72720000000001</v>
      </c>
      <c r="F340" s="104">
        <v>71.62</v>
      </c>
      <c r="G340" s="35" t="s">
        <v>45</v>
      </c>
    </row>
    <row r="341" spans="1:7" ht="11.25" customHeight="1">
      <c r="A341" s="33"/>
      <c r="B341" s="23"/>
      <c r="C341" s="27">
        <v>700415607</v>
      </c>
      <c r="D341" s="27" t="s">
        <v>526</v>
      </c>
      <c r="E341" s="43">
        <f>F341*1.56</f>
        <v>44.397600000000004</v>
      </c>
      <c r="F341" s="104">
        <v>28.46</v>
      </c>
      <c r="G341" s="35" t="s">
        <v>527</v>
      </c>
    </row>
    <row r="342" spans="1:7" ht="11.25" customHeight="1">
      <c r="A342" s="33"/>
      <c r="B342" s="23"/>
      <c r="C342" s="125">
        <v>700451255</v>
      </c>
      <c r="D342" s="68" t="s">
        <v>528</v>
      </c>
      <c r="E342" s="43">
        <f>F342*1.56</f>
        <v>7.4879999999999995</v>
      </c>
      <c r="F342" s="104">
        <v>4.8</v>
      </c>
      <c r="G342" s="35" t="s">
        <v>529</v>
      </c>
    </row>
    <row r="343" spans="1:7" ht="11.25" customHeight="1">
      <c r="A343" s="33"/>
      <c r="B343" s="23"/>
      <c r="C343" s="117">
        <v>700381932</v>
      </c>
      <c r="D343" s="123" t="s">
        <v>199</v>
      </c>
      <c r="E343" s="43">
        <f t="shared" si="10"/>
        <v>117</v>
      </c>
      <c r="F343" s="104">
        <v>75</v>
      </c>
      <c r="G343" s="105" t="s">
        <v>200</v>
      </c>
    </row>
    <row r="344" spans="1:7" ht="11.25" customHeight="1">
      <c r="A344" s="33"/>
      <c r="B344" s="23"/>
      <c r="C344" s="117">
        <v>700381965</v>
      </c>
      <c r="D344" s="123" t="s">
        <v>201</v>
      </c>
      <c r="E344" s="43">
        <f t="shared" si="10"/>
        <v>274.04519999999997</v>
      </c>
      <c r="F344" s="104">
        <v>175.67</v>
      </c>
      <c r="G344" s="105" t="s">
        <v>202</v>
      </c>
    </row>
    <row r="345" spans="1:7" ht="11.25" customHeight="1">
      <c r="A345" s="33"/>
      <c r="B345" s="23"/>
      <c r="C345" s="117">
        <v>700385982</v>
      </c>
      <c r="D345" s="123" t="s">
        <v>203</v>
      </c>
      <c r="E345" s="43">
        <f t="shared" si="10"/>
        <v>340.1424</v>
      </c>
      <c r="F345" s="104">
        <v>218.04</v>
      </c>
      <c r="G345" s="105" t="s">
        <v>204</v>
      </c>
    </row>
    <row r="346" spans="1:7" ht="11.25" customHeight="1">
      <c r="A346" s="33"/>
      <c r="B346" s="23"/>
      <c r="C346" s="117">
        <v>700356447</v>
      </c>
      <c r="D346" s="103" t="s">
        <v>383</v>
      </c>
      <c r="E346" s="43">
        <f t="shared" si="10"/>
        <v>41.979600000000005</v>
      </c>
      <c r="F346" s="104">
        <v>26.91</v>
      </c>
      <c r="G346" s="105" t="s">
        <v>205</v>
      </c>
    </row>
    <row r="347" spans="1:7" ht="11.25" customHeight="1">
      <c r="A347" s="33"/>
      <c r="B347" s="23"/>
      <c r="C347" s="117">
        <v>700381817</v>
      </c>
      <c r="D347" s="123" t="s">
        <v>364</v>
      </c>
      <c r="E347" s="43">
        <f t="shared" si="10"/>
        <v>157.45080000000002</v>
      </c>
      <c r="F347" s="104">
        <v>100.93</v>
      </c>
      <c r="G347" s="105" t="s">
        <v>206</v>
      </c>
    </row>
    <row r="348" spans="1:7" ht="11.25" customHeight="1">
      <c r="A348" s="33"/>
      <c r="B348" s="23"/>
      <c r="C348" s="100"/>
      <c r="D348" s="37"/>
      <c r="E348" s="43"/>
      <c r="F348" s="101"/>
      <c r="G348" s="35"/>
    </row>
    <row r="349" spans="1:7" ht="11.25" customHeight="1">
      <c r="A349" s="33"/>
      <c r="B349" s="99" t="s">
        <v>207</v>
      </c>
      <c r="C349" s="106"/>
      <c r="D349" s="37"/>
      <c r="E349" s="43"/>
      <c r="F349" s="101"/>
      <c r="G349" s="35"/>
    </row>
    <row r="350" spans="1:7" ht="11.25" customHeight="1">
      <c r="A350" s="33"/>
      <c r="B350" s="23"/>
      <c r="C350" s="100"/>
      <c r="D350" s="37"/>
      <c r="E350" s="43"/>
      <c r="F350" s="101"/>
      <c r="G350" s="35"/>
    </row>
    <row r="351" spans="1:7" ht="11.25" customHeight="1">
      <c r="A351" s="33"/>
      <c r="B351" s="23"/>
      <c r="C351" s="102">
        <v>202959</v>
      </c>
      <c r="D351" s="103" t="s">
        <v>208</v>
      </c>
      <c r="E351" s="43">
        <f t="shared" si="10"/>
        <v>957.9960000000001</v>
      </c>
      <c r="F351" s="104">
        <v>614.1</v>
      </c>
      <c r="G351" s="105" t="s">
        <v>209</v>
      </c>
    </row>
    <row r="352" spans="1:7" ht="11.25" customHeight="1">
      <c r="A352" s="33"/>
      <c r="B352" s="23"/>
      <c r="C352" s="102">
        <v>202960</v>
      </c>
      <c r="D352" s="103" t="s">
        <v>210</v>
      </c>
      <c r="E352" s="43">
        <f t="shared" si="10"/>
        <v>665.7924</v>
      </c>
      <c r="F352" s="104">
        <v>426.79</v>
      </c>
      <c r="G352" s="35" t="s">
        <v>211</v>
      </c>
    </row>
    <row r="353" spans="1:7" ht="11.25" customHeight="1">
      <c r="A353" s="33"/>
      <c r="B353" s="23"/>
      <c r="C353" s="102">
        <v>205650</v>
      </c>
      <c r="D353" s="103" t="s">
        <v>212</v>
      </c>
      <c r="E353" s="43">
        <f t="shared" si="10"/>
        <v>665.7924</v>
      </c>
      <c r="F353" s="104">
        <v>426.79</v>
      </c>
      <c r="G353" s="35" t="s">
        <v>213</v>
      </c>
    </row>
    <row r="354" spans="1:7" ht="11.25" customHeight="1">
      <c r="A354" s="33"/>
      <c r="B354" s="23"/>
      <c r="C354" s="102">
        <v>202965</v>
      </c>
      <c r="D354" s="103" t="s">
        <v>214</v>
      </c>
      <c r="E354" s="43">
        <f t="shared" si="10"/>
        <v>7472.368799999999</v>
      </c>
      <c r="F354" s="104">
        <v>4789.98</v>
      </c>
      <c r="G354" s="105" t="s">
        <v>215</v>
      </c>
    </row>
    <row r="355" spans="1:7" ht="11.25" customHeight="1">
      <c r="A355" s="33"/>
      <c r="B355" s="23"/>
      <c r="C355" s="102">
        <v>202967</v>
      </c>
      <c r="D355" s="103" t="s">
        <v>216</v>
      </c>
      <c r="E355" s="43">
        <f t="shared" si="10"/>
        <v>71.838</v>
      </c>
      <c r="F355" s="104">
        <v>46.05</v>
      </c>
      <c r="G355" s="105" t="s">
        <v>217</v>
      </c>
    </row>
    <row r="356" spans="1:7" ht="11.25" customHeight="1">
      <c r="A356" s="33"/>
      <c r="B356" s="109" t="s">
        <v>165</v>
      </c>
      <c r="C356" s="118">
        <v>202968</v>
      </c>
      <c r="D356" s="119" t="s">
        <v>218</v>
      </c>
      <c r="E356" s="112">
        <f t="shared" si="10"/>
        <v>210.6</v>
      </c>
      <c r="F356" s="113">
        <v>135</v>
      </c>
      <c r="G356" s="115" t="s">
        <v>219</v>
      </c>
    </row>
    <row r="357" spans="1:7" ht="11.25" customHeight="1">
      <c r="A357" s="33"/>
      <c r="B357" s="109" t="s">
        <v>165</v>
      </c>
      <c r="C357" s="118">
        <v>202969</v>
      </c>
      <c r="D357" s="119" t="s">
        <v>220</v>
      </c>
      <c r="E357" s="112">
        <f t="shared" si="10"/>
        <v>390</v>
      </c>
      <c r="F357" s="113">
        <v>250</v>
      </c>
      <c r="G357" s="115" t="s">
        <v>221</v>
      </c>
    </row>
    <row r="358" spans="1:7" ht="11.25" customHeight="1">
      <c r="A358" s="33"/>
      <c r="B358" s="23"/>
      <c r="C358" s="126">
        <v>177468</v>
      </c>
      <c r="D358" s="36" t="s">
        <v>222</v>
      </c>
      <c r="E358" s="43">
        <f t="shared" si="10"/>
        <v>105.378</v>
      </c>
      <c r="F358" s="104">
        <v>67.55</v>
      </c>
      <c r="G358" s="105" t="s">
        <v>223</v>
      </c>
    </row>
    <row r="359" spans="1:7" ht="11.25" customHeight="1">
      <c r="A359" s="33"/>
      <c r="B359" s="23"/>
      <c r="C359" s="102">
        <v>171992</v>
      </c>
      <c r="D359" s="103" t="s">
        <v>224</v>
      </c>
      <c r="E359" s="43">
        <f t="shared" si="10"/>
        <v>136.9836</v>
      </c>
      <c r="F359" s="104">
        <v>87.81</v>
      </c>
      <c r="G359" s="105" t="s">
        <v>225</v>
      </c>
    </row>
    <row r="360" spans="1:7" ht="11.25" customHeight="1">
      <c r="A360" s="33"/>
      <c r="B360" s="23"/>
      <c r="C360" s="102">
        <v>195569</v>
      </c>
      <c r="D360" s="57" t="s">
        <v>226</v>
      </c>
      <c r="E360" s="43">
        <f t="shared" si="10"/>
        <v>85.254</v>
      </c>
      <c r="F360" s="104">
        <v>54.65</v>
      </c>
      <c r="G360" s="105" t="s">
        <v>227</v>
      </c>
    </row>
    <row r="361" spans="1:7" ht="11.25" customHeight="1">
      <c r="A361" s="33"/>
      <c r="B361" s="23"/>
      <c r="C361" s="102">
        <v>171987</v>
      </c>
      <c r="D361" s="57" t="s">
        <v>228</v>
      </c>
      <c r="E361" s="43">
        <f t="shared" si="10"/>
        <v>573.8303999999999</v>
      </c>
      <c r="F361" s="104">
        <v>367.84</v>
      </c>
      <c r="G361" s="105" t="s">
        <v>229</v>
      </c>
    </row>
    <row r="362" spans="1:7" ht="11.25" customHeight="1">
      <c r="A362" s="33"/>
      <c r="B362" s="23"/>
      <c r="C362" s="102">
        <v>171991</v>
      </c>
      <c r="D362" s="57" t="s">
        <v>230</v>
      </c>
      <c r="E362" s="43">
        <f t="shared" si="10"/>
        <v>2294.3856</v>
      </c>
      <c r="F362" s="104">
        <v>1470.76</v>
      </c>
      <c r="G362" s="105" t="s">
        <v>231</v>
      </c>
    </row>
    <row r="363" spans="1:7" ht="11.25" customHeight="1">
      <c r="A363" s="33"/>
      <c r="B363" s="23"/>
      <c r="C363" s="107">
        <v>215185</v>
      </c>
      <c r="D363" s="120" t="s">
        <v>232</v>
      </c>
      <c r="E363" s="43">
        <f t="shared" si="10"/>
        <v>574.7976</v>
      </c>
      <c r="F363" s="104">
        <v>368.46</v>
      </c>
      <c r="G363" s="105" t="s">
        <v>233</v>
      </c>
    </row>
    <row r="364" spans="2:7" ht="11.25" customHeight="1">
      <c r="B364" s="23"/>
      <c r="C364" s="107">
        <v>215184</v>
      </c>
      <c r="D364" s="120" t="s">
        <v>234</v>
      </c>
      <c r="E364" s="43">
        <f t="shared" si="10"/>
        <v>268.242</v>
      </c>
      <c r="F364" s="104">
        <v>171.95</v>
      </c>
      <c r="G364" s="105" t="s">
        <v>235</v>
      </c>
    </row>
    <row r="365" spans="2:7" ht="11.25" customHeight="1">
      <c r="B365" s="23"/>
      <c r="C365" s="107">
        <v>202966</v>
      </c>
      <c r="D365" s="120" t="s">
        <v>236</v>
      </c>
      <c r="E365" s="43">
        <f t="shared" si="10"/>
        <v>718.4892</v>
      </c>
      <c r="F365" s="104">
        <v>460.57</v>
      </c>
      <c r="G365" s="105" t="s">
        <v>237</v>
      </c>
    </row>
    <row r="366" spans="2:7" ht="11.25" customHeight="1">
      <c r="B366" s="23"/>
      <c r="C366" s="107">
        <v>182302</v>
      </c>
      <c r="D366" s="108" t="s">
        <v>238</v>
      </c>
      <c r="E366" s="43">
        <f t="shared" si="10"/>
        <v>4789.9800000000005</v>
      </c>
      <c r="F366" s="104">
        <v>3070.5</v>
      </c>
      <c r="G366" s="105" t="s">
        <v>239</v>
      </c>
    </row>
    <row r="367" spans="2:7" ht="11.25" customHeight="1">
      <c r="B367" s="23"/>
      <c r="C367" s="107">
        <v>171994</v>
      </c>
      <c r="D367" s="108" t="s">
        <v>240</v>
      </c>
      <c r="E367" s="43">
        <f t="shared" si="10"/>
        <v>4835.0016000000005</v>
      </c>
      <c r="F367" s="104">
        <v>3099.36</v>
      </c>
      <c r="G367" s="105" t="s">
        <v>241</v>
      </c>
    </row>
    <row r="368" spans="2:7" ht="11.25" customHeight="1">
      <c r="B368" s="23"/>
      <c r="C368" s="100"/>
      <c r="D368" s="37"/>
      <c r="E368" s="43"/>
      <c r="F368" s="101"/>
      <c r="G368" s="35"/>
    </row>
    <row r="369" spans="2:7" ht="11.25" customHeight="1">
      <c r="B369" s="20" t="s">
        <v>280</v>
      </c>
      <c r="C369" s="127"/>
      <c r="D369" s="37"/>
      <c r="E369" s="43"/>
      <c r="F369" s="101"/>
      <c r="G369" s="35"/>
    </row>
    <row r="370" spans="2:7" ht="11.25" customHeight="1">
      <c r="B370" s="23"/>
      <c r="C370" s="100"/>
      <c r="D370" s="37"/>
      <c r="E370" s="43"/>
      <c r="F370" s="101"/>
      <c r="G370" s="35"/>
    </row>
    <row r="371" spans="2:7" ht="11.25" customHeight="1">
      <c r="B371" s="23"/>
      <c r="C371" s="117">
        <v>700289762</v>
      </c>
      <c r="D371" s="103" t="s">
        <v>242</v>
      </c>
      <c r="E371" s="43">
        <f>F371*1.56</f>
        <v>14.351999999999999</v>
      </c>
      <c r="F371" s="104">
        <v>9.2</v>
      </c>
      <c r="G371" s="105" t="s">
        <v>243</v>
      </c>
    </row>
    <row r="372" spans="2:7" ht="11.25" customHeight="1">
      <c r="B372" s="23"/>
      <c r="C372" s="102">
        <v>700429202</v>
      </c>
      <c r="D372" s="103" t="s">
        <v>244</v>
      </c>
      <c r="E372" s="43">
        <f>F372*1.56</f>
        <v>57.486000000000004</v>
      </c>
      <c r="F372" s="104">
        <v>36.85</v>
      </c>
      <c r="G372" s="105" t="s">
        <v>245</v>
      </c>
    </row>
    <row r="373" spans="2:7" ht="11.25" customHeight="1">
      <c r="B373" s="23"/>
      <c r="C373" s="117">
        <v>700213382</v>
      </c>
      <c r="D373" s="103" t="s">
        <v>246</v>
      </c>
      <c r="E373" s="43">
        <f>F373*1.56</f>
        <v>13.8372</v>
      </c>
      <c r="F373" s="104">
        <v>8.87</v>
      </c>
      <c r="G373" s="105" t="s">
        <v>247</v>
      </c>
    </row>
    <row r="374" spans="2:7" ht="11.25" customHeight="1">
      <c r="B374" s="23"/>
      <c r="C374" s="128"/>
      <c r="D374" s="21"/>
      <c r="E374" s="43"/>
      <c r="F374" s="95"/>
      <c r="G374" s="52"/>
    </row>
    <row r="375" spans="2:7" ht="11.25" customHeight="1">
      <c r="B375" s="20" t="s">
        <v>248</v>
      </c>
      <c r="C375" s="106"/>
      <c r="D375" s="21"/>
      <c r="E375" s="43"/>
      <c r="F375" s="95"/>
      <c r="G375" s="52"/>
    </row>
    <row r="376" spans="2:7" ht="11.25" customHeight="1">
      <c r="B376" s="23"/>
      <c r="C376" s="126">
        <v>700420797</v>
      </c>
      <c r="D376" s="36" t="s">
        <v>508</v>
      </c>
      <c r="E376" s="43">
        <f aca="true" t="shared" si="11" ref="E376:E385">F376*1.56</f>
        <v>1270.0584000000001</v>
      </c>
      <c r="F376" s="104">
        <v>814.14</v>
      </c>
      <c r="G376" s="52" t="s">
        <v>249</v>
      </c>
    </row>
    <row r="377" spans="2:7" ht="11.25" customHeight="1">
      <c r="B377" s="23"/>
      <c r="C377" s="126">
        <v>700346836</v>
      </c>
      <c r="D377" s="36" t="s">
        <v>475</v>
      </c>
      <c r="E377" s="43">
        <f t="shared" si="11"/>
        <v>14.773200000000001</v>
      </c>
      <c r="F377" s="104">
        <v>9.47</v>
      </c>
      <c r="G377" s="105" t="s">
        <v>250</v>
      </c>
    </row>
    <row r="378" spans="2:7" ht="11.25" customHeight="1">
      <c r="B378" s="23"/>
      <c r="C378" s="126">
        <v>700379043</v>
      </c>
      <c r="D378" s="36" t="s">
        <v>251</v>
      </c>
      <c r="E378" s="43">
        <f t="shared" si="11"/>
        <v>1730.1336</v>
      </c>
      <c r="F378" s="104">
        <v>1109.06</v>
      </c>
      <c r="G378" s="52" t="s">
        <v>252</v>
      </c>
    </row>
    <row r="379" spans="2:7" ht="11.25" customHeight="1">
      <c r="B379" s="23"/>
      <c r="C379" s="126">
        <v>700420789</v>
      </c>
      <c r="D379" s="36" t="s">
        <v>473</v>
      </c>
      <c r="E379" s="43">
        <f t="shared" si="11"/>
        <v>1015.8408</v>
      </c>
      <c r="F379" s="104">
        <v>651.18</v>
      </c>
      <c r="G379" s="105" t="s">
        <v>253</v>
      </c>
    </row>
    <row r="380" spans="2:7" ht="11.25" customHeight="1">
      <c r="B380" s="23"/>
      <c r="C380" s="126">
        <v>700346802</v>
      </c>
      <c r="D380" s="36" t="s">
        <v>485</v>
      </c>
      <c r="E380" s="43">
        <f t="shared" si="11"/>
        <v>184.5948</v>
      </c>
      <c r="F380" s="104">
        <v>118.33</v>
      </c>
      <c r="G380" s="105" t="s">
        <v>254</v>
      </c>
    </row>
    <row r="381" spans="2:7" ht="11.25" customHeight="1">
      <c r="B381" s="23"/>
      <c r="C381" s="126">
        <v>700346810</v>
      </c>
      <c r="D381" s="36" t="s">
        <v>487</v>
      </c>
      <c r="E381" s="43">
        <f t="shared" si="11"/>
        <v>266.88480000000004</v>
      </c>
      <c r="F381" s="104">
        <v>171.08</v>
      </c>
      <c r="G381" s="105" t="s">
        <v>255</v>
      </c>
    </row>
    <row r="382" spans="2:7" ht="11.25" customHeight="1">
      <c r="B382" s="23"/>
      <c r="C382" s="126">
        <v>700346828</v>
      </c>
      <c r="D382" s="36" t="s">
        <v>489</v>
      </c>
      <c r="E382" s="43">
        <f t="shared" si="11"/>
        <v>15.818400000000002</v>
      </c>
      <c r="F382" s="104">
        <v>10.14</v>
      </c>
      <c r="G382" s="105" t="s">
        <v>256</v>
      </c>
    </row>
    <row r="383" spans="2:7" ht="11.25" customHeight="1">
      <c r="B383" s="23"/>
      <c r="C383" s="126">
        <v>700346836</v>
      </c>
      <c r="D383" s="36" t="s">
        <v>491</v>
      </c>
      <c r="E383" s="43">
        <f t="shared" si="11"/>
        <v>14.773200000000001</v>
      </c>
      <c r="F383" s="104">
        <v>9.47</v>
      </c>
      <c r="G383" s="105" t="s">
        <v>257</v>
      </c>
    </row>
    <row r="384" spans="2:7" ht="11.25" customHeight="1">
      <c r="B384" s="23"/>
      <c r="C384" s="128">
        <v>700379027</v>
      </c>
      <c r="D384" s="21" t="s">
        <v>258</v>
      </c>
      <c r="E384" s="43">
        <f t="shared" si="11"/>
        <v>345.8208</v>
      </c>
      <c r="F384" s="104">
        <v>221.68</v>
      </c>
      <c r="G384" s="52" t="s">
        <v>259</v>
      </c>
    </row>
    <row r="385" spans="2:7" ht="11.25" customHeight="1">
      <c r="B385" s="23"/>
      <c r="C385" s="128">
        <v>700379035</v>
      </c>
      <c r="D385" s="21" t="s">
        <v>260</v>
      </c>
      <c r="E385" s="43">
        <f t="shared" si="11"/>
        <v>691.6728</v>
      </c>
      <c r="F385" s="104">
        <v>443.38</v>
      </c>
      <c r="G385" s="52" t="s">
        <v>261</v>
      </c>
    </row>
    <row r="386" spans="3:7" ht="11.25" customHeight="1">
      <c r="C386" s="129"/>
      <c r="E386" s="97"/>
      <c r="F386" s="130"/>
      <c r="G386" s="38"/>
    </row>
    <row r="387" spans="3:7" ht="11.25" customHeight="1">
      <c r="C387" s="129"/>
      <c r="E387" s="97"/>
      <c r="F387" s="130"/>
      <c r="G387" s="38"/>
    </row>
    <row r="388" spans="3:7" ht="11.25" customHeight="1">
      <c r="C388" s="129"/>
      <c r="E388" s="97"/>
      <c r="F388" s="130"/>
      <c r="G388" s="38"/>
    </row>
    <row r="389" spans="2:7" ht="11.25" customHeight="1">
      <c r="B389" s="15" t="s">
        <v>262</v>
      </c>
      <c r="C389" s="133"/>
      <c r="D389" s="134"/>
      <c r="E389" s="97"/>
      <c r="F389" s="130"/>
      <c r="G389" s="38"/>
    </row>
    <row r="390" spans="2:7" ht="11.25" customHeight="1">
      <c r="B390" s="18" t="s">
        <v>400</v>
      </c>
      <c r="C390" s="135" t="s">
        <v>263</v>
      </c>
      <c r="D390" s="136"/>
      <c r="E390" s="97"/>
      <c r="F390" s="130"/>
      <c r="G390" s="38"/>
    </row>
    <row r="391" spans="2:7" ht="11.25" customHeight="1">
      <c r="B391" s="131" t="s">
        <v>426</v>
      </c>
      <c r="C391" s="135" t="s">
        <v>264</v>
      </c>
      <c r="D391" s="136"/>
      <c r="E391" s="97"/>
      <c r="F391" s="130"/>
      <c r="G391" s="38"/>
    </row>
    <row r="392" spans="2:7" ht="11.25" customHeight="1">
      <c r="B392" s="18" t="s">
        <v>427</v>
      </c>
      <c r="C392" s="135" t="s">
        <v>504</v>
      </c>
      <c r="D392" s="136"/>
      <c r="E392" s="97"/>
      <c r="F392" s="130"/>
      <c r="G392" s="38"/>
    </row>
    <row r="393" spans="3:7" ht="11.25" customHeight="1">
      <c r="C393" s="129"/>
      <c r="E393" s="97"/>
      <c r="F393" s="130"/>
      <c r="G393" s="38"/>
    </row>
    <row r="394" ht="11.25" customHeight="1"/>
    <row r="395" ht="11.25" customHeight="1"/>
    <row r="396" ht="11.25" customHeight="1"/>
    <row r="397" ht="11.25" customHeight="1"/>
    <row r="398" ht="11.25" customHeight="1"/>
    <row r="399" ht="11.25" customHeight="1"/>
    <row r="400" ht="11.25" customHeight="1"/>
    <row r="401" ht="11.25" customHeight="1"/>
    <row r="402" ht="11.25" customHeight="1"/>
    <row r="403" ht="11.25" customHeight="1"/>
    <row r="404" ht="11.25" customHeight="1"/>
    <row r="405" ht="11.25" customHeight="1"/>
    <row r="406" ht="11.25" customHeight="1"/>
    <row r="407" ht="11.25" customHeight="1"/>
    <row r="408" ht="11.25" customHeight="1"/>
    <row r="409" ht="11.25" customHeight="1"/>
    <row r="410" ht="11.25" customHeight="1"/>
    <row r="411" ht="11.25" customHeight="1"/>
    <row r="412" ht="11.25" customHeight="1"/>
    <row r="413" ht="11.25" customHeight="1"/>
    <row r="414" ht="11.25" customHeight="1"/>
    <row r="415" ht="11.25" customHeight="1"/>
    <row r="416" ht="11.25" customHeight="1"/>
    <row r="417" ht="11.25" customHeight="1"/>
    <row r="418" ht="11.25" customHeight="1"/>
    <row r="419" ht="11.25" customHeight="1"/>
    <row r="420" ht="11.25" customHeight="1"/>
    <row r="421" ht="11.25" customHeight="1"/>
    <row r="422" ht="11.25" customHeight="1"/>
    <row r="423" ht="11.25" customHeight="1"/>
    <row r="424" ht="11.25" customHeight="1"/>
    <row r="425" ht="11.25" customHeight="1"/>
    <row r="426" ht="11.25" customHeight="1"/>
    <row r="427" ht="11.25" customHeight="1"/>
    <row r="428" ht="11.25" customHeight="1"/>
    <row r="429" ht="11.25" customHeight="1"/>
    <row r="430" ht="11.25" customHeight="1"/>
    <row r="431" ht="11.25" customHeight="1"/>
    <row r="432" ht="11.25" customHeight="1"/>
    <row r="433" ht="11.25" customHeight="1"/>
    <row r="434" ht="11.25" customHeight="1"/>
    <row r="435" ht="11.25" customHeight="1"/>
    <row r="436" ht="11.25" customHeight="1"/>
    <row r="437" ht="11.25" customHeight="1"/>
    <row r="438" ht="11.25" customHeight="1"/>
    <row r="439" ht="11.25" customHeight="1"/>
    <row r="440" ht="11.25" customHeight="1"/>
    <row r="441" ht="11.25" customHeight="1"/>
    <row r="442" ht="11.25" customHeight="1"/>
    <row r="443" ht="11.25" customHeight="1"/>
    <row r="444" ht="11.25" customHeight="1"/>
    <row r="445" ht="11.25" customHeight="1"/>
    <row r="446" ht="11.25" customHeight="1"/>
    <row r="447" ht="11.25" customHeight="1"/>
    <row r="448" ht="11.25" customHeight="1"/>
    <row r="449" ht="11.25" customHeight="1"/>
    <row r="450" ht="11.25" customHeight="1"/>
    <row r="451" ht="11.25" customHeight="1"/>
    <row r="452" ht="11.25" customHeight="1"/>
    <row r="453" ht="11.25" customHeight="1"/>
    <row r="454" ht="11.25" customHeight="1"/>
    <row r="455" ht="11.25" customHeight="1"/>
    <row r="456" ht="11.25" customHeight="1"/>
    <row r="457" ht="11.25" customHeight="1"/>
    <row r="458" ht="11.25" customHeight="1"/>
    <row r="459" ht="11.25" customHeight="1"/>
    <row r="460" ht="11.25" customHeight="1"/>
    <row r="461" ht="11.25" customHeight="1"/>
    <row r="462" ht="11.25" customHeight="1"/>
    <row r="463" ht="11.25" customHeight="1"/>
    <row r="464" ht="11.25" customHeight="1"/>
    <row r="465" ht="11.25" customHeight="1"/>
    <row r="466" ht="11.25" customHeight="1"/>
    <row r="467" ht="11.25" customHeight="1"/>
    <row r="468" ht="11.25" customHeight="1"/>
    <row r="469" ht="11.25" customHeight="1"/>
    <row r="470" ht="11.25" customHeight="1"/>
    <row r="471" ht="11.25" customHeight="1"/>
    <row r="472" ht="11.25" customHeight="1"/>
    <row r="473" ht="11.25" customHeight="1"/>
    <row r="474" ht="11.25" customHeight="1"/>
    <row r="475" ht="11.25" customHeight="1"/>
    <row r="476" ht="11.25" customHeight="1"/>
    <row r="477" ht="11.25" customHeight="1"/>
    <row r="478" ht="11.25" customHeight="1"/>
    <row r="479" ht="11.25" customHeight="1"/>
    <row r="480" ht="11.25" customHeight="1"/>
    <row r="481" ht="11.25" customHeight="1"/>
    <row r="482" ht="11.25" customHeight="1"/>
    <row r="483" ht="11.25" customHeight="1"/>
    <row r="484" ht="11.25" customHeight="1"/>
    <row r="485" ht="11.25" customHeight="1"/>
    <row r="486" ht="11.25" customHeight="1"/>
    <row r="487" ht="11.25" customHeight="1"/>
    <row r="488" ht="11.25" customHeight="1"/>
    <row r="489" ht="11.25" customHeight="1"/>
    <row r="490" ht="11.25" customHeight="1"/>
    <row r="491" ht="11.25" customHeight="1"/>
    <row r="492" ht="11.25" customHeight="1"/>
    <row r="493" ht="11.25" customHeight="1"/>
    <row r="494" ht="11.25" customHeight="1"/>
    <row r="495" ht="11.25" customHeight="1"/>
    <row r="496" ht="11.25" customHeight="1"/>
    <row r="497" ht="11.25" customHeight="1"/>
    <row r="498" ht="11.25" customHeight="1"/>
    <row r="499" ht="11.25" customHeight="1"/>
    <row r="500" ht="11.25" customHeight="1"/>
    <row r="501" ht="11.25" customHeight="1"/>
    <row r="502" ht="11.25" customHeight="1"/>
    <row r="503" ht="11.25" customHeight="1"/>
    <row r="504" ht="11.25" customHeight="1"/>
    <row r="505" ht="11.25" customHeight="1"/>
    <row r="506" ht="11.25" customHeight="1"/>
    <row r="507" ht="11.25" customHeight="1"/>
    <row r="508" ht="11.25" customHeight="1"/>
    <row r="509" ht="11.25" customHeight="1"/>
    <row r="510" ht="11.25" customHeight="1"/>
    <row r="511" ht="11.25" customHeight="1"/>
    <row r="512" ht="11.25" customHeight="1"/>
    <row r="513" ht="11.25" customHeight="1"/>
    <row r="514" ht="11.25" customHeight="1"/>
    <row r="515" ht="11.25" customHeight="1"/>
    <row r="516" ht="11.25" customHeight="1"/>
    <row r="517" ht="11.25" customHeight="1"/>
    <row r="518" ht="11.25" customHeight="1"/>
    <row r="519" ht="11.25" customHeight="1"/>
    <row r="520" ht="11.25" customHeight="1"/>
    <row r="521" ht="11.25" customHeight="1"/>
    <row r="522" ht="11.25" customHeight="1"/>
    <row r="523" ht="11.25" customHeight="1"/>
    <row r="524" ht="11.25" customHeight="1"/>
    <row r="525" ht="11.25" customHeight="1"/>
    <row r="526" ht="11.25" customHeight="1"/>
    <row r="527" ht="11.25" customHeight="1"/>
    <row r="528" ht="11.25" customHeight="1"/>
    <row r="529" ht="11.25" customHeight="1"/>
    <row r="530" ht="11.25" customHeight="1"/>
    <row r="531" ht="11.25" customHeight="1"/>
    <row r="532" ht="11.25" customHeight="1"/>
    <row r="533" ht="11.25" customHeight="1"/>
    <row r="534" ht="11.25" customHeight="1"/>
    <row r="535" ht="11.25" customHeight="1"/>
    <row r="536" ht="11.25" customHeight="1"/>
    <row r="537" ht="11.25" customHeight="1"/>
    <row r="538" ht="11.25" customHeight="1"/>
    <row r="539" ht="11.25" customHeight="1"/>
    <row r="540" ht="11.25" customHeight="1"/>
    <row r="541" ht="11.25" customHeight="1"/>
    <row r="542" ht="11.25" customHeight="1"/>
    <row r="543" ht="11.25" customHeight="1"/>
    <row r="544" ht="11.25" customHeight="1"/>
    <row r="545" ht="11.25" customHeight="1"/>
    <row r="546" ht="11.25" customHeight="1"/>
    <row r="547" ht="11.25" customHeight="1"/>
    <row r="548" ht="11.25" customHeight="1"/>
    <row r="549" ht="11.25" customHeight="1"/>
    <row r="550" ht="11.25" customHeight="1"/>
    <row r="551" ht="11.25" customHeight="1"/>
    <row r="552" ht="11.25" customHeight="1"/>
    <row r="553" ht="11.25" customHeight="1"/>
    <row r="554" ht="11.25" customHeight="1"/>
    <row r="555" ht="11.25" customHeight="1"/>
    <row r="556" ht="11.25" customHeight="1"/>
    <row r="557" ht="11.25" customHeight="1"/>
    <row r="558" ht="11.25" customHeight="1"/>
    <row r="559" ht="11.25" customHeight="1"/>
    <row r="560" ht="11.25" customHeight="1"/>
    <row r="561" ht="11.25" customHeight="1"/>
    <row r="562" ht="11.25" customHeight="1"/>
    <row r="563" ht="11.25" customHeight="1"/>
    <row r="564" ht="11.25" customHeight="1"/>
    <row r="565" ht="11.25" customHeight="1"/>
    <row r="566" ht="11.25" customHeight="1"/>
    <row r="567" ht="11.25" customHeight="1"/>
    <row r="568" ht="11.25" customHeight="1"/>
    <row r="569" ht="11.25" customHeight="1"/>
    <row r="570" ht="11.25" customHeight="1"/>
    <row r="571" ht="11.25" customHeight="1"/>
    <row r="572" ht="11.25" customHeight="1"/>
    <row r="573" ht="11.25" customHeight="1"/>
    <row r="574" ht="11.25" customHeight="1"/>
    <row r="575" ht="11.25" customHeight="1"/>
    <row r="576" ht="11.25" customHeight="1"/>
    <row r="577" ht="11.25" customHeight="1"/>
    <row r="578" ht="11.25" customHeight="1"/>
    <row r="579" ht="11.25" customHeight="1"/>
    <row r="580" ht="11.25" customHeight="1"/>
    <row r="581" ht="11.25" customHeight="1"/>
    <row r="582" ht="11.25" customHeight="1"/>
    <row r="583" ht="11.25" customHeight="1"/>
    <row r="584" ht="11.25" customHeight="1"/>
    <row r="585" ht="11.25" customHeight="1"/>
    <row r="586" ht="11.25" customHeight="1"/>
    <row r="587" ht="11.25" customHeight="1"/>
    <row r="588" ht="11.25" customHeight="1"/>
    <row r="589" ht="11.25" customHeight="1"/>
    <row r="590" ht="11.25" customHeight="1"/>
    <row r="591" ht="11.25" customHeight="1"/>
    <row r="592" ht="11.25" customHeight="1"/>
    <row r="593" ht="11.25" customHeight="1"/>
    <row r="594" ht="11.25" customHeight="1"/>
    <row r="595" ht="11.25" customHeight="1"/>
    <row r="596" ht="11.25" customHeight="1"/>
    <row r="597" ht="11.25" customHeight="1"/>
    <row r="598" ht="11.25" customHeight="1"/>
    <row r="599" ht="11.25" customHeight="1"/>
    <row r="600" ht="11.25" customHeight="1"/>
    <row r="601" ht="11.25" customHeight="1"/>
    <row r="602" ht="11.25" customHeight="1"/>
    <row r="603" ht="11.25" customHeight="1"/>
    <row r="604" ht="11.25" customHeight="1"/>
    <row r="605" ht="11.25" customHeight="1"/>
    <row r="606" ht="11.25" customHeight="1"/>
    <row r="607" ht="11.25" customHeight="1"/>
    <row r="608" ht="11.25" customHeight="1"/>
    <row r="609" ht="11.25" customHeight="1"/>
    <row r="610" ht="11.25" customHeight="1"/>
    <row r="611" ht="11.25" customHeight="1"/>
    <row r="612" ht="11.25" customHeight="1"/>
    <row r="613" ht="11.25" customHeight="1"/>
    <row r="614" ht="11.25" customHeight="1"/>
    <row r="615" ht="11.25" customHeight="1"/>
    <row r="616" ht="11.25" customHeight="1"/>
    <row r="617" ht="11.25" customHeight="1"/>
    <row r="618" ht="11.25" customHeight="1"/>
    <row r="619" ht="11.25" customHeight="1"/>
    <row r="620" ht="11.25" customHeight="1"/>
    <row r="621" ht="11.25" customHeight="1"/>
    <row r="622" ht="11.25" customHeight="1"/>
    <row r="623" ht="11.25" customHeight="1"/>
    <row r="624" ht="11.25" customHeight="1"/>
    <row r="625" ht="11.25" customHeight="1"/>
    <row r="626" ht="11.25" customHeight="1"/>
    <row r="627" ht="11.25" customHeight="1"/>
    <row r="628" ht="11.25" customHeight="1"/>
    <row r="629" ht="11.25" customHeight="1"/>
    <row r="630" ht="11.25" customHeight="1"/>
    <row r="631" ht="11.25" customHeight="1"/>
    <row r="632" ht="11.25" customHeight="1"/>
    <row r="633" ht="11.25" customHeight="1"/>
    <row r="634" ht="11.25" customHeight="1"/>
    <row r="635" ht="11.25" customHeight="1"/>
    <row r="636" ht="11.25" customHeight="1"/>
    <row r="637" ht="11.25" customHeight="1"/>
    <row r="638" ht="11.25" customHeight="1"/>
    <row r="639" ht="11.25" customHeight="1"/>
    <row r="640" ht="11.25" customHeight="1"/>
    <row r="641" ht="11.25" customHeight="1"/>
    <row r="642" ht="11.25" customHeight="1"/>
    <row r="643" ht="11.25" customHeight="1"/>
    <row r="644" ht="11.25" customHeight="1"/>
    <row r="645" ht="11.25" customHeight="1"/>
    <row r="646" ht="11.25" customHeight="1"/>
    <row r="647" ht="11.25" customHeight="1"/>
    <row r="648" ht="11.25" customHeight="1"/>
    <row r="649" ht="11.25" customHeight="1"/>
    <row r="650" ht="11.25" customHeight="1"/>
    <row r="651" ht="11.25" customHeight="1"/>
    <row r="652" ht="11.25" customHeight="1"/>
    <row r="653" ht="11.25" customHeight="1"/>
    <row r="654" ht="11.25" customHeight="1"/>
    <row r="655" ht="11.25" customHeight="1"/>
    <row r="656" ht="11.25" customHeight="1"/>
    <row r="657" ht="11.25" customHeight="1"/>
    <row r="658" ht="11.25" customHeight="1"/>
    <row r="659" ht="11.25" customHeight="1"/>
    <row r="660" ht="11.25" customHeight="1"/>
    <row r="661" ht="11.25" customHeight="1"/>
    <row r="662" ht="11.25" customHeight="1"/>
    <row r="663" ht="11.25" customHeight="1"/>
    <row r="664" ht="11.25" customHeight="1"/>
    <row r="665" ht="11.25" customHeight="1"/>
    <row r="666" ht="11.25" customHeight="1"/>
    <row r="667" ht="11.25" customHeight="1"/>
    <row r="668" ht="11.25" customHeight="1"/>
    <row r="669" ht="11.25" customHeight="1"/>
    <row r="670" ht="11.25" customHeight="1"/>
    <row r="671" ht="11.25" customHeight="1"/>
    <row r="672" ht="11.25" customHeight="1"/>
    <row r="673" ht="11.25" customHeight="1"/>
    <row r="674" ht="11.25" customHeight="1"/>
    <row r="675" ht="11.25" customHeight="1"/>
    <row r="676" ht="11.25" customHeight="1"/>
    <row r="677" ht="11.25" customHeight="1"/>
    <row r="678" ht="11.25" customHeight="1"/>
    <row r="679" ht="11.25" customHeight="1"/>
    <row r="680" ht="11.25" customHeight="1"/>
    <row r="681" ht="11.25" customHeight="1"/>
    <row r="682" ht="11.25" customHeight="1"/>
    <row r="683" ht="11.25" customHeight="1"/>
    <row r="684" ht="11.25" customHeight="1"/>
    <row r="685" ht="11.25" customHeight="1"/>
    <row r="686" ht="11.25" customHeight="1"/>
    <row r="687" ht="11.25" customHeight="1"/>
    <row r="688" ht="11.25" customHeight="1"/>
    <row r="689" ht="11.25" customHeight="1"/>
    <row r="690" ht="11.25" customHeight="1"/>
    <row r="691" ht="11.25" customHeight="1"/>
    <row r="692" ht="11.25" customHeight="1"/>
    <row r="693" ht="11.25" customHeight="1"/>
    <row r="694" ht="11.25" customHeight="1"/>
    <row r="695" ht="11.25" customHeight="1"/>
    <row r="696" ht="11.25" customHeight="1"/>
    <row r="697" ht="11.25" customHeight="1"/>
    <row r="698" ht="11.25" customHeight="1"/>
    <row r="699" ht="11.25" customHeight="1"/>
    <row r="700" ht="11.25" customHeight="1"/>
    <row r="701" ht="11.25" customHeight="1"/>
    <row r="702" ht="11.25" customHeight="1"/>
    <row r="703" ht="11.25" customHeight="1"/>
    <row r="704" ht="11.25" customHeight="1"/>
    <row r="705" ht="11.25" customHeight="1"/>
    <row r="706" ht="11.25" customHeight="1"/>
    <row r="707" ht="11.25" customHeight="1"/>
    <row r="708" ht="11.25" customHeight="1"/>
    <row r="709" ht="11.25" customHeight="1"/>
    <row r="710" ht="11.25" customHeight="1"/>
    <row r="711" ht="11.25" customHeight="1"/>
    <row r="712" ht="11.25" customHeight="1"/>
    <row r="713" ht="11.25" customHeight="1"/>
    <row r="714" ht="11.25" customHeight="1"/>
    <row r="715" ht="11.25" customHeight="1"/>
    <row r="716" ht="11.25" customHeight="1"/>
    <row r="717" ht="11.25" customHeight="1"/>
    <row r="718" ht="11.25" customHeight="1"/>
    <row r="719" ht="11.25" customHeight="1"/>
    <row r="720" ht="11.25" customHeight="1"/>
    <row r="721" ht="11.25" customHeight="1"/>
    <row r="722" ht="11.25" customHeight="1"/>
    <row r="723" ht="11.25" customHeight="1"/>
    <row r="724" ht="11.25" customHeight="1"/>
    <row r="725" ht="11.25" customHeight="1"/>
    <row r="726" ht="11.25" customHeight="1"/>
    <row r="727" ht="11.25" customHeight="1"/>
    <row r="728" ht="11.25" customHeight="1"/>
    <row r="729" ht="11.25" customHeight="1"/>
    <row r="730" ht="11.25" customHeight="1"/>
    <row r="731" ht="11.25" customHeight="1"/>
    <row r="732" ht="11.25" customHeight="1"/>
    <row r="733" ht="11.25" customHeight="1"/>
    <row r="734" ht="11.25" customHeight="1"/>
    <row r="735" ht="11.25" customHeight="1"/>
    <row r="736" ht="11.25" customHeight="1"/>
    <row r="737" ht="11.25" customHeight="1"/>
    <row r="738" ht="11.25" customHeight="1"/>
    <row r="739" ht="11.25" customHeight="1"/>
    <row r="740" ht="11.25" customHeight="1"/>
    <row r="741" ht="11.25" customHeight="1"/>
    <row r="742" ht="11.25" customHeight="1"/>
    <row r="743" ht="11.25" customHeight="1"/>
    <row r="744" ht="11.25" customHeight="1"/>
    <row r="745" ht="11.25" customHeight="1"/>
    <row r="746" ht="11.25" customHeight="1"/>
    <row r="747" ht="11.25" customHeight="1"/>
    <row r="748" ht="11.25" customHeight="1"/>
    <row r="749" ht="11.25" customHeight="1"/>
    <row r="750" ht="11.25" customHeight="1"/>
    <row r="751" ht="11.25" customHeight="1"/>
    <row r="752" ht="11.25" customHeight="1"/>
    <row r="753" ht="11.25" customHeight="1"/>
    <row r="754" ht="11.25" customHeight="1"/>
    <row r="755" ht="11.25" customHeight="1"/>
    <row r="756" ht="11.25" customHeight="1"/>
    <row r="757" ht="11.25" customHeight="1"/>
    <row r="758" ht="11.25" customHeight="1"/>
    <row r="759" ht="11.25" customHeight="1"/>
    <row r="760" ht="11.25" customHeight="1"/>
    <row r="761" ht="11.25" customHeight="1"/>
    <row r="762" ht="11.25" customHeight="1"/>
    <row r="763" ht="11.25" customHeight="1"/>
    <row r="764" ht="11.25" customHeight="1"/>
    <row r="765" ht="11.25" customHeight="1"/>
    <row r="766" ht="11.25" customHeight="1"/>
    <row r="767" ht="11.25" customHeight="1"/>
    <row r="768" ht="11.25" customHeight="1"/>
    <row r="769" ht="11.25" customHeight="1"/>
    <row r="770" ht="11.25" customHeight="1"/>
    <row r="771" ht="11.25" customHeight="1"/>
    <row r="772" ht="11.25" customHeight="1"/>
    <row r="773" ht="11.25" customHeight="1"/>
    <row r="774" ht="11.25" customHeight="1"/>
    <row r="775" ht="11.25" customHeight="1"/>
    <row r="776" ht="11.25" customHeight="1"/>
    <row r="777" ht="11.25" customHeight="1"/>
    <row r="778" ht="11.25" customHeight="1"/>
    <row r="779" ht="11.25" customHeight="1"/>
    <row r="780" ht="11.25" customHeight="1"/>
    <row r="781" ht="11.25" customHeight="1"/>
    <row r="782" ht="11.25" customHeight="1"/>
    <row r="783" ht="11.25" customHeight="1"/>
    <row r="784" ht="11.25" customHeight="1"/>
    <row r="785" ht="11.25" customHeight="1"/>
    <row r="786" ht="11.25" customHeight="1"/>
    <row r="787" ht="11.25" customHeight="1"/>
    <row r="788" ht="11.25" customHeight="1"/>
    <row r="789" ht="11.25" customHeight="1"/>
    <row r="790" ht="11.25" customHeight="1"/>
    <row r="791" ht="11.25" customHeight="1"/>
    <row r="792" ht="11.25" customHeight="1"/>
    <row r="793" ht="11.25" customHeight="1"/>
    <row r="794" ht="11.25" customHeight="1"/>
    <row r="795" ht="11.25" customHeight="1"/>
    <row r="796" ht="11.25" customHeight="1"/>
    <row r="797" ht="11.25" customHeight="1"/>
    <row r="798" ht="11.25" customHeight="1"/>
    <row r="799" ht="11.25" customHeight="1"/>
    <row r="800" ht="11.25" customHeight="1"/>
    <row r="801" ht="11.25" customHeight="1"/>
    <row r="802" ht="11.25" customHeight="1"/>
    <row r="803" ht="11.25" customHeight="1"/>
    <row r="804" ht="11.25" customHeight="1"/>
    <row r="805" ht="11.25" customHeight="1"/>
    <row r="806" ht="11.25" customHeight="1"/>
    <row r="807" ht="11.25" customHeight="1"/>
    <row r="808" ht="11.25" customHeight="1"/>
    <row r="809" ht="11.25" customHeight="1"/>
    <row r="810" ht="11.25" customHeight="1"/>
    <row r="811" ht="11.25" customHeight="1"/>
    <row r="812" ht="11.25" customHeight="1"/>
    <row r="813" ht="11.25" customHeight="1"/>
    <row r="814" ht="11.25" customHeight="1"/>
    <row r="815" ht="11.25" customHeight="1"/>
    <row r="816" ht="11.25" customHeight="1"/>
    <row r="817" ht="11.25" customHeight="1"/>
    <row r="818" ht="11.25" customHeight="1"/>
    <row r="819" ht="11.25" customHeight="1"/>
    <row r="820" ht="11.25" customHeight="1"/>
    <row r="821" ht="11.25" customHeight="1"/>
    <row r="822" ht="11.25" customHeight="1"/>
    <row r="823" ht="11.25" customHeight="1"/>
    <row r="824" ht="11.25" customHeight="1"/>
    <row r="825" ht="11.25" customHeight="1"/>
    <row r="826" ht="11.25" customHeight="1"/>
    <row r="827" ht="11.25" customHeight="1"/>
    <row r="828" ht="11.25" customHeight="1"/>
    <row r="829" ht="11.25" customHeight="1"/>
    <row r="830" ht="11.25" customHeight="1"/>
    <row r="831" ht="11.25" customHeight="1"/>
    <row r="832" ht="11.25" customHeight="1"/>
    <row r="833" ht="11.25" customHeight="1"/>
    <row r="834" ht="11.25" customHeight="1"/>
    <row r="835" ht="11.25" customHeight="1"/>
    <row r="836" ht="11.25" customHeight="1"/>
    <row r="837" ht="11.25" customHeight="1"/>
    <row r="838" ht="11.25" customHeight="1"/>
    <row r="839" ht="11.25" customHeight="1"/>
    <row r="840" ht="11.25" customHeight="1"/>
    <row r="841" ht="11.25" customHeight="1"/>
    <row r="842" ht="11.25" customHeight="1"/>
    <row r="843" ht="11.25" customHeight="1"/>
    <row r="844" ht="11.25" customHeight="1"/>
    <row r="845" ht="11.25" customHeight="1"/>
    <row r="846" ht="11.25" customHeight="1"/>
    <row r="847" ht="11.25" customHeight="1"/>
    <row r="848" ht="11.25" customHeight="1"/>
    <row r="849" ht="11.25" customHeight="1"/>
    <row r="850" ht="11.25" customHeight="1"/>
    <row r="851" ht="11.25" customHeight="1"/>
    <row r="852" ht="11.25" customHeight="1"/>
    <row r="853" ht="11.25" customHeight="1"/>
    <row r="854" ht="11.25" customHeight="1"/>
    <row r="855" ht="11.25" customHeight="1"/>
    <row r="856" ht="11.25" customHeight="1"/>
    <row r="857" ht="11.25" customHeight="1"/>
    <row r="858" ht="11.25" customHeight="1"/>
    <row r="859" ht="11.25" customHeight="1"/>
    <row r="860" ht="11.25" customHeight="1"/>
    <row r="861" ht="11.25" customHeight="1"/>
    <row r="862" ht="11.25" customHeight="1"/>
    <row r="863" ht="11.25" customHeight="1"/>
    <row r="864" ht="11.25" customHeight="1"/>
    <row r="865" ht="11.25" customHeight="1"/>
    <row r="866" ht="11.25" customHeight="1"/>
    <row r="867" ht="11.25" customHeight="1"/>
    <row r="868" ht="11.25" customHeight="1"/>
    <row r="869" ht="11.25" customHeight="1"/>
    <row r="870" ht="11.25" customHeight="1"/>
    <row r="871" ht="11.25" customHeight="1"/>
    <row r="872" ht="11.25" customHeight="1"/>
    <row r="873" ht="11.25" customHeight="1"/>
    <row r="874" ht="11.25" customHeight="1"/>
    <row r="875" ht="11.25" customHeight="1"/>
    <row r="876" ht="11.25" customHeight="1"/>
    <row r="877" ht="11.25" customHeight="1"/>
    <row r="878" ht="11.25" customHeight="1"/>
    <row r="879" ht="11.25" customHeight="1"/>
    <row r="880" ht="11.25" customHeight="1"/>
    <row r="881" ht="11.25" customHeight="1"/>
    <row r="882" ht="11.25" customHeight="1"/>
    <row r="883" ht="11.25" customHeight="1"/>
    <row r="884" ht="11.25" customHeight="1"/>
    <row r="885" ht="11.25" customHeight="1"/>
    <row r="886" ht="11.25" customHeight="1"/>
    <row r="887" ht="11.25" customHeight="1"/>
    <row r="888" ht="11.25" customHeight="1"/>
    <row r="889" ht="11.25" customHeight="1"/>
    <row r="890" ht="11.25" customHeight="1"/>
    <row r="891" ht="11.25" customHeight="1"/>
    <row r="892" ht="11.25" customHeight="1"/>
    <row r="893" ht="11.25" customHeight="1"/>
    <row r="894" ht="11.25" customHeight="1"/>
    <row r="895" ht="11.25" customHeight="1"/>
    <row r="896" ht="11.25" customHeight="1"/>
    <row r="897" ht="11.25" customHeight="1"/>
    <row r="898" ht="11.25" customHeight="1"/>
    <row r="899" ht="11.25" customHeight="1"/>
    <row r="900" ht="11.25" customHeight="1"/>
    <row r="901" ht="11.25" customHeight="1"/>
    <row r="902" ht="11.25" customHeight="1"/>
    <row r="903" ht="11.25" customHeight="1"/>
    <row r="904" ht="11.25" customHeight="1"/>
    <row r="905" ht="11.25" customHeight="1"/>
    <row r="906" ht="11.25" customHeight="1"/>
    <row r="907" ht="11.25" customHeight="1"/>
    <row r="908" ht="11.25" customHeight="1"/>
    <row r="909" ht="11.25" customHeight="1"/>
    <row r="910" ht="11.25" customHeight="1"/>
    <row r="911" ht="11.25" customHeight="1"/>
    <row r="912" ht="11.25" customHeight="1"/>
    <row r="913" ht="11.25" customHeight="1"/>
    <row r="914" ht="11.25" customHeight="1"/>
    <row r="915" ht="11.25" customHeight="1"/>
    <row r="916" ht="11.25" customHeight="1"/>
    <row r="917" ht="11.25" customHeight="1"/>
    <row r="918" ht="11.25" customHeight="1"/>
    <row r="919" ht="11.25" customHeight="1"/>
    <row r="920" ht="11.25" customHeight="1"/>
    <row r="921" ht="11.25" customHeight="1"/>
    <row r="922" ht="11.25" customHeight="1"/>
    <row r="923" ht="11.25" customHeight="1"/>
    <row r="924" ht="11.25" customHeight="1"/>
    <row r="925" ht="11.25" customHeight="1"/>
    <row r="926" ht="11.25" customHeight="1"/>
    <row r="927" ht="11.25" customHeight="1"/>
    <row r="928" ht="11.25" customHeight="1"/>
    <row r="929" ht="11.25" customHeight="1"/>
    <row r="930" ht="11.25" customHeight="1"/>
    <row r="931" ht="11.25" customHeight="1"/>
    <row r="932" ht="11.25" customHeight="1"/>
    <row r="933" ht="11.25" customHeight="1"/>
    <row r="934" ht="11.25" customHeight="1"/>
    <row r="935" ht="11.25" customHeight="1"/>
    <row r="936" ht="11.25" customHeight="1"/>
    <row r="937" ht="11.25" customHeight="1"/>
    <row r="938" ht="11.25" customHeight="1"/>
    <row r="939" ht="11.25" customHeight="1"/>
    <row r="940" ht="11.25" customHeight="1"/>
    <row r="941" ht="11.25" customHeight="1"/>
    <row r="942" ht="11.25" customHeight="1"/>
    <row r="943" ht="11.25" customHeight="1"/>
    <row r="944" ht="11.25" customHeight="1"/>
    <row r="945" ht="11.25" customHeight="1"/>
    <row r="946" ht="11.25" customHeight="1"/>
    <row r="947" ht="11.25" customHeight="1"/>
    <row r="948" ht="11.25" customHeight="1"/>
    <row r="949" ht="11.25" customHeight="1"/>
    <row r="950" ht="11.25" customHeight="1"/>
    <row r="951" ht="11.25" customHeight="1"/>
    <row r="952" ht="11.25" customHeight="1"/>
    <row r="953" ht="11.25" customHeight="1"/>
    <row r="954" ht="11.25" customHeight="1"/>
    <row r="955" ht="11.25" customHeight="1"/>
    <row r="956" ht="11.25" customHeight="1"/>
    <row r="957" ht="11.25" customHeight="1"/>
    <row r="958" ht="11.25" customHeight="1"/>
    <row r="959" ht="11.25" customHeight="1"/>
    <row r="960" ht="11.25" customHeight="1"/>
    <row r="961" ht="11.25" customHeight="1"/>
    <row r="962" ht="11.25" customHeight="1"/>
    <row r="963" ht="11.25" customHeight="1"/>
    <row r="964" ht="11.25" customHeight="1"/>
    <row r="965" ht="11.25" customHeight="1"/>
    <row r="966" ht="11.25" customHeight="1"/>
    <row r="967" ht="11.25" customHeight="1"/>
    <row r="968" ht="11.25" customHeight="1"/>
    <row r="969" ht="11.25" customHeight="1"/>
    <row r="970" ht="11.25" customHeight="1"/>
    <row r="971" ht="11.25" customHeight="1"/>
    <row r="972" ht="11.25" customHeight="1"/>
    <row r="973" ht="11.25" customHeight="1"/>
    <row r="974" ht="11.25" customHeight="1"/>
    <row r="975" ht="11.25" customHeight="1"/>
    <row r="976" ht="11.25" customHeight="1"/>
    <row r="977" ht="11.25" customHeight="1"/>
    <row r="978" ht="11.25" customHeight="1"/>
    <row r="979" ht="11.25" customHeight="1"/>
    <row r="980" ht="11.25" customHeight="1"/>
    <row r="981" ht="11.25" customHeight="1"/>
    <row r="982" ht="11.25" customHeight="1"/>
    <row r="983" ht="11.25" customHeight="1"/>
    <row r="984" ht="11.25" customHeight="1"/>
    <row r="985" ht="11.25" customHeight="1"/>
    <row r="986" ht="11.25" customHeight="1"/>
    <row r="987" ht="11.25" customHeight="1"/>
    <row r="988" ht="11.25" customHeight="1"/>
    <row r="989" ht="11.25" customHeight="1"/>
    <row r="990" ht="11.25" customHeight="1"/>
    <row r="991" ht="11.25" customHeight="1"/>
    <row r="992" ht="11.25" customHeight="1"/>
    <row r="993" ht="11.25" customHeight="1"/>
    <row r="994" ht="11.25" customHeight="1"/>
    <row r="995" ht="11.25" customHeight="1"/>
    <row r="996" ht="11.25" customHeight="1"/>
    <row r="997" ht="11.25" customHeight="1"/>
    <row r="998" ht="11.25" customHeight="1"/>
    <row r="999" ht="11.25" customHeight="1"/>
    <row r="1000" ht="11.25" customHeight="1"/>
    <row r="1001" ht="11.25" customHeight="1"/>
    <row r="1002" ht="11.25" customHeight="1"/>
    <row r="1003" ht="11.25" customHeight="1"/>
    <row r="1004" ht="11.25" customHeight="1"/>
    <row r="1005" ht="11.25" customHeight="1"/>
    <row r="1006" ht="11.25" customHeight="1"/>
    <row r="1007" ht="11.25" customHeight="1"/>
    <row r="1008" ht="11.25" customHeight="1"/>
    <row r="1009" ht="11.25" customHeight="1"/>
    <row r="1010" ht="11.25" customHeight="1"/>
    <row r="1011" ht="11.25" customHeight="1"/>
    <row r="1012" ht="11.25" customHeight="1"/>
    <row r="1013" ht="11.25" customHeight="1"/>
    <row r="1014" ht="11.25" customHeight="1"/>
    <row r="1015" ht="11.25" customHeight="1"/>
    <row r="1016" ht="11.25" customHeight="1"/>
    <row r="1017" ht="11.25" customHeight="1"/>
    <row r="1018" ht="11.25" customHeight="1"/>
    <row r="1019" ht="11.25" customHeight="1"/>
    <row r="1020" ht="11.25" customHeight="1"/>
    <row r="1021" ht="11.25" customHeight="1"/>
    <row r="1022" ht="11.25" customHeight="1"/>
    <row r="1023" ht="11.25" customHeight="1"/>
    <row r="1024" ht="11.25" customHeight="1"/>
    <row r="1025" ht="11.25" customHeight="1"/>
    <row r="1026" ht="11.25" customHeight="1"/>
    <row r="1027" ht="11.25" customHeight="1"/>
    <row r="1028" ht="11.25" customHeight="1"/>
    <row r="1029" ht="11.25" customHeight="1"/>
    <row r="1030" ht="11.25" customHeight="1"/>
    <row r="1031" ht="11.25" customHeight="1"/>
    <row r="1032" ht="11.25" customHeight="1"/>
    <row r="1033" ht="11.25" customHeight="1"/>
    <row r="1034" ht="11.25" customHeight="1"/>
    <row r="1035" ht="11.25" customHeight="1"/>
    <row r="1036" ht="11.25" customHeight="1"/>
    <row r="1037" ht="11.25" customHeight="1"/>
    <row r="1038" ht="11.25" customHeight="1"/>
    <row r="1039" ht="11.25" customHeight="1"/>
    <row r="1040" ht="11.25" customHeight="1"/>
    <row r="1041" ht="11.25" customHeight="1"/>
    <row r="1042" ht="11.25" customHeight="1"/>
    <row r="1043" ht="11.25" customHeight="1"/>
    <row r="1044" ht="11.25" customHeight="1"/>
    <row r="1045" ht="11.25" customHeight="1"/>
    <row r="1046" ht="11.25" customHeight="1"/>
    <row r="1047" ht="11.25" customHeight="1"/>
    <row r="1048" ht="11.25" customHeight="1"/>
    <row r="1049" ht="11.25" customHeight="1"/>
    <row r="1050" ht="11.25" customHeight="1"/>
    <row r="1051" ht="11.25" customHeight="1"/>
    <row r="1052" ht="11.25" customHeight="1"/>
    <row r="1053" ht="11.25" customHeight="1"/>
    <row r="1054" ht="11.25" customHeight="1"/>
    <row r="1055" ht="11.25" customHeight="1"/>
    <row r="1056" ht="11.25" customHeight="1"/>
    <row r="1057" ht="11.25" customHeight="1"/>
    <row r="1058" ht="11.25" customHeight="1"/>
    <row r="1059" ht="11.25" customHeight="1"/>
    <row r="1060" ht="11.25" customHeight="1"/>
    <row r="1061" ht="11.25" customHeight="1"/>
    <row r="1062" ht="11.25" customHeight="1"/>
    <row r="1063" ht="11.25" customHeight="1"/>
    <row r="1064" ht="11.25" customHeight="1"/>
    <row r="1065" ht="11.25" customHeight="1"/>
    <row r="1066" ht="11.25" customHeight="1"/>
    <row r="1067" ht="11.25" customHeight="1"/>
    <row r="1068" ht="11.25" customHeight="1"/>
    <row r="1069" ht="11.25" customHeight="1"/>
    <row r="1070" ht="11.25" customHeight="1"/>
    <row r="1071" ht="11.25" customHeight="1"/>
    <row r="1072" ht="11.25" customHeight="1"/>
    <row r="1073" ht="11.25" customHeight="1"/>
    <row r="1074" ht="11.25" customHeight="1"/>
    <row r="1075" ht="11.25" customHeight="1"/>
  </sheetData>
  <mergeCells count="4">
    <mergeCell ref="C389:D389"/>
    <mergeCell ref="C390:D390"/>
    <mergeCell ref="C391:D391"/>
    <mergeCell ref="C392:D392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AcКом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LexaS</dc:creator>
  <cp:keywords/>
  <dc:description/>
  <cp:lastModifiedBy>aastin</cp:lastModifiedBy>
  <dcterms:created xsi:type="dcterms:W3CDTF">2006-01-19T09:12:46Z</dcterms:created>
  <dcterms:modified xsi:type="dcterms:W3CDTF">2010-03-24T12:16:36Z</dcterms:modified>
  <cp:category/>
  <cp:version/>
  <cp:contentType/>
  <cp:contentStatus/>
</cp:coreProperties>
</file>